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ĂM HỌC 2019-2010\PHÂN CÔNG VÀ TKB\PHÂN CÔNG\"/>
    </mc:Choice>
  </mc:AlternateContent>
  <bookViews>
    <workbookView xWindow="-120" yWindow="-120" windowWidth="20730" windowHeight="11160"/>
  </bookViews>
  <sheets>
    <sheet name="Phân công" sheetId="1" r:id="rId1"/>
    <sheet name="Sheet1" sheetId="4" r:id="rId2"/>
    <sheet name="Phân công (2)" sheetId="5" r:id="rId3"/>
    <sheet name="Sheet3" sheetId="6" r:id="rId4"/>
    <sheet name="Sheet2" sheetId="7" r:id="rId5"/>
    <sheet name="XL4Poppy" sheetId="3" state="hidden" r:id="rId6"/>
  </sheets>
  <externalReferences>
    <externalReference r:id="rId7"/>
  </externalReferences>
  <definedNames>
    <definedName name="_Builtin0">XL4Poppy!$C$4</definedName>
    <definedName name="_xlnm._FilterDatabase" localSheetId="0" hidden="1">'Phân công'!$U$4:$AA$67</definedName>
    <definedName name="_xlnm._FilterDatabase" localSheetId="2" hidden="1">'Phân công (2)'!$V$4:$AB$59</definedName>
    <definedName name="Bust">XL4Poppy!$C$31</definedName>
    <definedName name="Continue">XL4Poppy!$C$9</definedName>
    <definedName name="Documents_array">XL4Poppy!$B$1:$B$16</definedName>
    <definedName name="Hello">XL4Poppy!$A$15</definedName>
    <definedName name="MakeIt">XL4Poppy!$A$26</definedName>
    <definedName name="Morning">XL4Poppy!$C$39</definedName>
    <definedName name="Poppy">XL4Poppy!$C$27</definedName>
    <definedName name="_xlnm.Print_Area" localSheetId="0">'Phân công'!$A$1:$K$74</definedName>
    <definedName name="_xlnm.Print_Titles" localSheetId="0">'Phân công'!$4:$4</definedName>
    <definedName name="_xlnm.Print_Titles" localSheetId="2">'Phân công (2)'!$4:$4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6" l="1"/>
  <c r="AB59" i="5" l="1"/>
  <c r="S59" i="5"/>
  <c r="AB58" i="5"/>
  <c r="S58" i="5"/>
  <c r="AB57" i="5"/>
  <c r="S57" i="5"/>
  <c r="AB56" i="5"/>
  <c r="S56" i="5"/>
  <c r="AB55" i="5"/>
  <c r="S55" i="5"/>
  <c r="AB54" i="5"/>
  <c r="S54" i="5"/>
  <c r="AB53" i="5"/>
  <c r="S53" i="5"/>
  <c r="AB52" i="5"/>
  <c r="S52" i="5"/>
  <c r="AB51" i="5"/>
  <c r="S51" i="5"/>
  <c r="AB50" i="5"/>
  <c r="S50" i="5"/>
  <c r="AB49" i="5"/>
  <c r="S49" i="5"/>
  <c r="AB48" i="5"/>
  <c r="S48" i="5"/>
  <c r="AB47" i="5"/>
  <c r="S47" i="5"/>
  <c r="AB46" i="5"/>
  <c r="S46" i="5"/>
  <c r="AB45" i="5"/>
  <c r="S45" i="5"/>
  <c r="AB44" i="5"/>
  <c r="S44" i="5"/>
  <c r="AB43" i="5"/>
  <c r="S43" i="5"/>
  <c r="AB42" i="5"/>
  <c r="S42" i="5"/>
  <c r="AB41" i="5"/>
  <c r="S41" i="5"/>
  <c r="AB40" i="5"/>
  <c r="S40" i="5"/>
  <c r="AB39" i="5"/>
  <c r="S39" i="5"/>
  <c r="AB38" i="5"/>
  <c r="S38" i="5"/>
  <c r="AB37" i="5"/>
  <c r="S37" i="5"/>
  <c r="AB36" i="5"/>
  <c r="S36" i="5"/>
  <c r="AB35" i="5"/>
  <c r="S35" i="5"/>
  <c r="AB34" i="5"/>
  <c r="S34" i="5"/>
  <c r="AB33" i="5"/>
  <c r="S33" i="5"/>
  <c r="AB32" i="5"/>
  <c r="S32" i="5"/>
  <c r="AB31" i="5"/>
  <c r="S31" i="5"/>
  <c r="AB30" i="5"/>
  <c r="S30" i="5"/>
  <c r="AB29" i="5"/>
  <c r="S29" i="5"/>
  <c r="AB28" i="5"/>
  <c r="S28" i="5"/>
  <c r="AB27" i="5"/>
  <c r="S27" i="5"/>
  <c r="AB26" i="5"/>
  <c r="S26" i="5"/>
  <c r="AB25" i="5"/>
  <c r="S25" i="5"/>
  <c r="AB24" i="5"/>
  <c r="S24" i="5"/>
  <c r="AB23" i="5"/>
  <c r="S23" i="5"/>
  <c r="AB22" i="5"/>
  <c r="S22" i="5"/>
  <c r="AB21" i="5"/>
  <c r="S21" i="5"/>
  <c r="AB20" i="5"/>
  <c r="S20" i="5"/>
  <c r="AB19" i="5"/>
  <c r="S19" i="5"/>
  <c r="AB18" i="5"/>
  <c r="S18" i="5"/>
  <c r="AB17" i="5"/>
  <c r="S17" i="5"/>
  <c r="AB16" i="5"/>
  <c r="S16" i="5"/>
  <c r="AB15" i="5"/>
  <c r="S15" i="5"/>
  <c r="AB14" i="5"/>
  <c r="S14" i="5"/>
  <c r="AB13" i="5"/>
  <c r="S13" i="5"/>
  <c r="AB12" i="5"/>
  <c r="S12" i="5"/>
  <c r="AB11" i="5"/>
  <c r="S11" i="5"/>
  <c r="AB10" i="5"/>
  <c r="S10" i="5"/>
  <c r="AB9" i="5"/>
  <c r="S9" i="5"/>
  <c r="AB8" i="5"/>
  <c r="S8" i="5"/>
  <c r="AB7" i="5"/>
  <c r="S7" i="5"/>
  <c r="AB6" i="5"/>
  <c r="S6" i="5"/>
  <c r="AB5" i="5"/>
  <c r="S5" i="5"/>
  <c r="AA6" i="1"/>
  <c r="AA7" i="1"/>
  <c r="AA8" i="1"/>
  <c r="AA9" i="1"/>
  <c r="AA10" i="1"/>
  <c r="AA11" i="1"/>
  <c r="AA12" i="1"/>
  <c r="AA13" i="1"/>
  <c r="AA14" i="1"/>
  <c r="AA15" i="1"/>
  <c r="AA25" i="1"/>
  <c r="AA17" i="1"/>
  <c r="AA18" i="1"/>
  <c r="AA16" i="1"/>
  <c r="AA27" i="1"/>
  <c r="AA19" i="1"/>
  <c r="AA20" i="1"/>
  <c r="AA21" i="1"/>
  <c r="AA22" i="1"/>
  <c r="AA28" i="1"/>
  <c r="AA23" i="1"/>
  <c r="AA24" i="1"/>
  <c r="AA35" i="1"/>
  <c r="AA33" i="1"/>
  <c r="AA36" i="1"/>
  <c r="AA37" i="1"/>
  <c r="AA38" i="1"/>
  <c r="AA39" i="1"/>
  <c r="AA40" i="1"/>
  <c r="AA41" i="1"/>
  <c r="AA42" i="1"/>
  <c r="AA43" i="1"/>
  <c r="AA34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29" i="1"/>
  <c r="AA30" i="1"/>
  <c r="AA26" i="1"/>
  <c r="AA31" i="1"/>
  <c r="AA32" i="1"/>
  <c r="AA58" i="1"/>
  <c r="AA60" i="1"/>
  <c r="AA61" i="1"/>
  <c r="AA62" i="1"/>
  <c r="AA63" i="1"/>
  <c r="AA59" i="1"/>
  <c r="AA64" i="1"/>
  <c r="AA65" i="1"/>
  <c r="AA66" i="1"/>
  <c r="AA67" i="1"/>
  <c r="AA5" i="1"/>
  <c r="S61" i="4" l="1"/>
  <c r="S60" i="4"/>
  <c r="S59" i="4"/>
  <c r="S58" i="4"/>
  <c r="S57" i="4"/>
  <c r="S56" i="4"/>
  <c r="S55" i="4"/>
  <c r="S54" i="4"/>
  <c r="S52" i="4"/>
  <c r="S51" i="4"/>
  <c r="S53" i="4"/>
  <c r="S40" i="4"/>
  <c r="S39" i="4"/>
  <c r="S38" i="4"/>
  <c r="S37" i="4"/>
  <c r="S36" i="4"/>
  <c r="S35" i="4"/>
  <c r="S34" i="4"/>
  <c r="S33" i="4"/>
  <c r="S32" i="4"/>
  <c r="S31" i="4"/>
  <c r="S30" i="4"/>
  <c r="S5" i="4"/>
  <c r="S4" i="4"/>
  <c r="S3" i="4"/>
  <c r="S2" i="4"/>
  <c r="S1" i="4"/>
  <c r="S67" i="1" l="1"/>
  <c r="S66" i="1"/>
  <c r="S65" i="1"/>
  <c r="S64" i="1"/>
  <c r="S59" i="1"/>
  <c r="S63" i="1"/>
  <c r="S62" i="1"/>
  <c r="S61" i="1"/>
  <c r="S60" i="1"/>
  <c r="S58" i="1"/>
  <c r="S32" i="1"/>
  <c r="S31" i="1"/>
  <c r="S26" i="1"/>
  <c r="S30" i="1"/>
  <c r="S29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13" i="1"/>
  <c r="S34" i="1"/>
  <c r="S43" i="1"/>
  <c r="S42" i="1"/>
  <c r="S41" i="1"/>
  <c r="S40" i="1"/>
  <c r="S39" i="1"/>
  <c r="S38" i="1"/>
  <c r="S37" i="1"/>
  <c r="S36" i="1"/>
  <c r="S33" i="1"/>
  <c r="S35" i="1"/>
  <c r="S24" i="1"/>
  <c r="S23" i="1"/>
  <c r="S28" i="1"/>
  <c r="S22" i="1"/>
  <c r="S21" i="1"/>
  <c r="S20" i="1"/>
  <c r="S19" i="1"/>
  <c r="S27" i="1"/>
  <c r="S16" i="1"/>
  <c r="S18" i="1"/>
  <c r="S17" i="1"/>
  <c r="S25" i="1"/>
  <c r="S15" i="1"/>
  <c r="S14" i="1"/>
  <c r="S12" i="1"/>
  <c r="S11" i="1"/>
  <c r="S10" i="1"/>
  <c r="S9" i="1"/>
  <c r="S8" i="1"/>
  <c r="S7" i="1"/>
  <c r="S6" i="1"/>
  <c r="S5" i="1"/>
</calcChain>
</file>

<file path=xl/comments1.xml><?xml version="1.0" encoding="utf-8"?>
<comments xmlns="http://schemas.openxmlformats.org/spreadsheetml/2006/main">
  <authors>
    <author/>
  </authors>
  <commentList>
    <comment ref="T7" authorId="0" shapeId="0">
      <text>
        <r>
          <rPr>
            <sz val="13"/>
            <color rgb="FF000000"/>
            <rFont val="Times New Roman"/>
            <family val="1"/>
          </rPr>
          <t>0,15
	-Thị Trấn THCS</t>
        </r>
      </text>
    </comment>
  </commentList>
</comments>
</file>

<file path=xl/sharedStrings.xml><?xml version="1.0" encoding="utf-8"?>
<sst xmlns="http://schemas.openxmlformats.org/spreadsheetml/2006/main" count="2864" uniqueCount="484">
  <si>
    <t>PHÒNG GD&amp;ĐT VĨNH THUẬN</t>
  </si>
  <si>
    <t>BẢNG PHÂN CÔNG NHÂN SỰ NĂM HỌC 2018-2019</t>
  </si>
  <si>
    <t>TRƯỜNG THCS THỊ TRẤN</t>
  </si>
  <si>
    <t>Số
TT</t>
  </si>
  <si>
    <t>Họ và tên</t>
  </si>
  <si>
    <t>Chức vụ</t>
  </si>
  <si>
    <t>Trình độ CM,CN</t>
  </si>
  <si>
    <t>C.môn
chính</t>
  </si>
  <si>
    <t>C.môn
phụ</t>
  </si>
  <si>
    <t>Hệ số
lương</t>
  </si>
  <si>
    <t>Nhiệm vụ chính được phân công</t>
  </si>
  <si>
    <t>Công tác kiêm nhiệm</t>
  </si>
  <si>
    <t>TS tiết/
tuần</t>
  </si>
  <si>
    <t>Điểm
trường</t>
  </si>
  <si>
    <t>Năm sinh</t>
  </si>
  <si>
    <t>Giới tính</t>
  </si>
  <si>
    <t>Dân tộc</t>
  </si>
  <si>
    <t>Ngày, tháng, năm sinh</t>
  </si>
  <si>
    <t>Ngày,tháng, năm vào
 ngành</t>
  </si>
  <si>
    <t>Năm vào
 ngành</t>
  </si>
  <si>
    <t>Số năm công tác</t>
  </si>
  <si>
    <t>Hệ số phụ cấp chức vụ</t>
  </si>
  <si>
    <t>Nơi sinh</t>
  </si>
  <si>
    <t>Trình độ tin học</t>
  </si>
  <si>
    <t>Trình độ ngoại ngữ</t>
  </si>
  <si>
    <t>Năm cấp</t>
  </si>
  <si>
    <t>Đặng Thị Thuỷ</t>
  </si>
  <si>
    <t>Hiệu trưởng</t>
  </si>
  <si>
    <t>ĐHSP</t>
  </si>
  <si>
    <t>Văn</t>
  </si>
  <si>
    <t>PT nhân sự + Cơ sở vật chất</t>
  </si>
  <si>
    <t>Phụ đạo HS yếu văn K6</t>
  </si>
  <si>
    <t>T. Trung</t>
  </si>
  <si>
    <t>Nữ</t>
  </si>
  <si>
    <t>Kinh</t>
  </si>
  <si>
    <t>Gò Công Tây - Tiền Giang</t>
  </si>
  <si>
    <t>A</t>
  </si>
  <si>
    <t>B</t>
  </si>
  <si>
    <t>Trần Thuận Tiến</t>
  </si>
  <si>
    <t>P.Hiệu trưởng</t>
  </si>
  <si>
    <t>Toán</t>
  </si>
  <si>
    <t>Lý</t>
  </si>
  <si>
    <t>Phụ trách CM, T.sinh, QL TCM, QLGV,HS</t>
  </si>
  <si>
    <t>Phụ đạo HS yếu toán khối 9</t>
  </si>
  <si>
    <t>Nam</t>
  </si>
  <si>
    <t>Vĩnh Thuận-Kiên Giang</t>
  </si>
  <si>
    <t>Huỳnh Thị Cẩm Tú</t>
  </si>
  <si>
    <t>Kế toán</t>
  </si>
  <si>
    <t>Trung cấp</t>
  </si>
  <si>
    <t>Nguyễn Thị Thanh Tâm</t>
  </si>
  <si>
    <t>Văn thư +TQ</t>
  </si>
  <si>
    <t>CĐSP</t>
  </si>
  <si>
    <t>CD</t>
  </si>
  <si>
    <t xml:space="preserve">Văn thư + Thủ Quỹ </t>
  </si>
  <si>
    <t>Quản lý cấp phát văn bằng TN</t>
  </si>
  <si>
    <t>Vĩnh Lợi , Bạc Liêu</t>
  </si>
  <si>
    <t>Hồ Thị Bích</t>
  </si>
  <si>
    <t>NV thiết bị</t>
  </si>
  <si>
    <t>Sử</t>
  </si>
  <si>
    <t>Địa</t>
  </si>
  <si>
    <t>Phụ trách thiết bị, thực hành</t>
  </si>
  <si>
    <t>Nguyễn Thị Bích Thùy</t>
  </si>
  <si>
    <t>Nhân viên</t>
  </si>
  <si>
    <t>CĐTV</t>
  </si>
  <si>
    <t>Nhân viên thư viện</t>
  </si>
  <si>
    <t>12/22/1982</t>
  </si>
  <si>
    <t>Trần Thị Nghĩa</t>
  </si>
  <si>
    <t>Giáo viên</t>
  </si>
  <si>
    <t>Thanh Chương , Nghệ An</t>
  </si>
  <si>
    <t>Lâm Thị Lĩnh</t>
  </si>
  <si>
    <t>NV Y tế</t>
  </si>
  <si>
    <t>Trung cấp CN</t>
  </si>
  <si>
    <t>Dược sĩ</t>
  </si>
  <si>
    <t>Y tế học đường</t>
  </si>
  <si>
    <t>Nguyễn Quang Hiển</t>
  </si>
  <si>
    <t>TPT Đội</t>
  </si>
  <si>
    <t>CN</t>
  </si>
  <si>
    <t xml:space="preserve">Tổng phụ trách đội; </t>
  </si>
  <si>
    <t>Nguyễn Văn Dũng</t>
  </si>
  <si>
    <t>Tổ trưởng</t>
  </si>
  <si>
    <t>Tin học</t>
  </si>
  <si>
    <t>Tổ trưởng (3 tiết)</t>
  </si>
  <si>
    <t>Nguyễn Trung Giang</t>
  </si>
  <si>
    <t>Tổ phó</t>
  </si>
  <si>
    <t>Đỗ Thị Thu Huyền</t>
  </si>
  <si>
    <t>Thái Thụy , Thái Bình</t>
  </si>
  <si>
    <t>Trần Thanh Trúc</t>
  </si>
  <si>
    <t>Hòn Đất , Kiên Giang</t>
  </si>
  <si>
    <t>Mã Phước Tường</t>
  </si>
  <si>
    <t>Hoa</t>
  </si>
  <si>
    <t>Trương Văn Nới</t>
  </si>
  <si>
    <t>Từ Thị Kim Oanh</t>
  </si>
  <si>
    <t>Hồng Thanh Trung</t>
  </si>
  <si>
    <t>Phạm Thành Đời</t>
  </si>
  <si>
    <t>Nguyễn Sơn Vũ</t>
  </si>
  <si>
    <t>2.41</t>
  </si>
  <si>
    <t>Nguyễn Thị Tuyền</t>
  </si>
  <si>
    <t>Đặng Thị Nhung</t>
  </si>
  <si>
    <t>10/09/1993</t>
  </si>
  <si>
    <t>Kiên Thị Thanh Tâm</t>
  </si>
  <si>
    <t>Khơ-me</t>
  </si>
  <si>
    <t>Kế Sách, Sóc Trăng</t>
  </si>
  <si>
    <t>Lý Kim Ba</t>
  </si>
  <si>
    <t>Vĩnh Thuận, Kiên Giang</t>
  </si>
  <si>
    <t>Nguyễn Thị Mãi</t>
  </si>
  <si>
    <t>Nguyễn Thị Bích Nhi</t>
  </si>
  <si>
    <t>Nguyễn Thị Nhàn</t>
  </si>
  <si>
    <t>Ngô Trường Chinh</t>
  </si>
  <si>
    <t>Vũng Liêm , Vĩnh Long</t>
  </si>
  <si>
    <t>Trần Ngọc Thạnh</t>
  </si>
  <si>
    <t>Chủ nhiệm 8C2 (4 tiết)</t>
  </si>
  <si>
    <t>Trần  Thị Bích Thuỷ</t>
  </si>
  <si>
    <t>Cao Thị Thuỳ Ngân</t>
  </si>
  <si>
    <t>Nguyễn Thị Thu Thùy</t>
  </si>
  <si>
    <t>Huỳnh Thị Ái Chi</t>
  </si>
  <si>
    <t>Huỳnh Văn Toàn</t>
  </si>
  <si>
    <t>Bùi Đức Hải</t>
  </si>
  <si>
    <t>GDCT</t>
  </si>
  <si>
    <t>Thái Thụy, Thái Bình</t>
  </si>
  <si>
    <t>Tô Kiều Diễm</t>
  </si>
  <si>
    <t>Thới Bình, Cà Mau</t>
  </si>
  <si>
    <t>Tiền Thanh Hậu</t>
  </si>
  <si>
    <t>T.Anh</t>
  </si>
  <si>
    <t>TA</t>
  </si>
  <si>
    <t>B1</t>
  </si>
  <si>
    <t>Trương Trung Kiên</t>
  </si>
  <si>
    <t>B2</t>
  </si>
  <si>
    <t>Lê Thị Anh Đào</t>
  </si>
  <si>
    <t>Nguyễn Thanh Bình</t>
  </si>
  <si>
    <t>Đô Lương , Nghệ An</t>
  </si>
  <si>
    <t>Lý Phước Kiệt</t>
  </si>
  <si>
    <t>Trịnh Thị Thu Loan</t>
  </si>
  <si>
    <t>Võ Mộng Kiều</t>
  </si>
  <si>
    <t>Nguyễn Minh Trường</t>
  </si>
  <si>
    <t xml:space="preserve">Sử </t>
  </si>
  <si>
    <t>Trần Hữu Duyên</t>
  </si>
  <si>
    <t>Nguyễn Văn Liêm</t>
  </si>
  <si>
    <t>Châu Văn Bềnh</t>
  </si>
  <si>
    <t>Lê Ngọc Diễm Hương</t>
  </si>
  <si>
    <t>Tân hiệp, Kiên Giang</t>
  </si>
  <si>
    <t>Trần Thị Hiếu</t>
  </si>
  <si>
    <t>30/02/1986</t>
  </si>
  <si>
    <t>Ngô Văn Bảy</t>
  </si>
  <si>
    <t xml:space="preserve">Hoá </t>
  </si>
  <si>
    <t>Sinh</t>
  </si>
  <si>
    <t>Dương Hồng Phước</t>
  </si>
  <si>
    <t xml:space="preserve">Sinh </t>
  </si>
  <si>
    <t>Hoá</t>
  </si>
  <si>
    <t>Trần Thị Thu Mùi</t>
  </si>
  <si>
    <t>Thanh Chương, Nghệ An</t>
  </si>
  <si>
    <t>Lê Hồng Trắng</t>
  </si>
  <si>
    <t>Nguyễn Thị Hiền</t>
  </si>
  <si>
    <t>Hóa</t>
  </si>
  <si>
    <t>Võ Văn Sớm</t>
  </si>
  <si>
    <t>TD</t>
  </si>
  <si>
    <t>TT (3 tiết)</t>
  </si>
  <si>
    <t>Trần Thanh Dương</t>
  </si>
  <si>
    <t>Nguyễn Văn Lùng</t>
  </si>
  <si>
    <t>Trần Thanh Đông</t>
  </si>
  <si>
    <t>ĐH</t>
  </si>
  <si>
    <t>3/19/1979</t>
  </si>
  <si>
    <t>Trần Văn Thới</t>
  </si>
  <si>
    <t>CĐ</t>
  </si>
  <si>
    <t>Trần Đình Duy</t>
  </si>
  <si>
    <t xml:space="preserve">ĐH </t>
  </si>
  <si>
    <t>Lê Thị Mãi Em</t>
  </si>
  <si>
    <t>Trần Thị Chế Linh</t>
  </si>
  <si>
    <t>Nhạc</t>
  </si>
  <si>
    <t>Trần Thị Vân Anh</t>
  </si>
  <si>
    <t>MT</t>
  </si>
  <si>
    <t>Văn Công Mãi</t>
  </si>
  <si>
    <t>Nhân viên thực hành-Thí nghiệm; quản lý vệ sinh các lớp chủ nhiệm</t>
  </si>
  <si>
    <t>Tin học 7A3, 7A4</t>
  </si>
  <si>
    <t>Toán 6E/1,2,3;4 (16 tiết) + VL 6E/2,3,4 (3t)</t>
  </si>
  <si>
    <t>Chủ nhiệm 7A2(4 tiết)</t>
  </si>
  <si>
    <t>Toán 7A/1;2;3 (12 tiết) + VL 6E/5,6,7 (3t)</t>
  </si>
  <si>
    <t>Toán 9C/3,4,5, 6 (16 tiết)</t>
  </si>
  <si>
    <t>Toán 9C/1;2 (8 tiết)+KNS 9C/1 (2t)</t>
  </si>
  <si>
    <t>KHTN 9C/1;2(10 tiết)+KHTN 8B/1 (5t)</t>
  </si>
  <si>
    <t>Chủ tịch công đoàn (3 tiết)</t>
  </si>
  <si>
    <t>Toán 7A/6;7 (8 tiết)+Toán 6E/5,6 (8 tiết) + VL 7B/5,6,7 (3t)</t>
  </si>
  <si>
    <t>Toán 8B/3;4 (8 tiết)+Lý 9C/4,5,6,7 (8 tiết)</t>
  </si>
  <si>
    <t>Toán 8B/1;2 (8 tiết)+KNS 8B/1,2 (4 tiết) +Toán 9C7 (4 tiết)</t>
  </si>
  <si>
    <t>CN 8B/1;2 (4 tiết)+CN 9C/1;2;3 (5 tiết)+KNS 9C/2 (2t)</t>
  </si>
  <si>
    <t>Chủ nhiệm 8B5(4 tiết)</t>
  </si>
  <si>
    <t>Ngữ văn 9C/1,2 (10 tiết) +  GDCD 9C/1,2,3,4,5 (5 tiết)</t>
  </si>
  <si>
    <t>BDHSG Văn 9(4 tiết),chủ nhiệm 9C6 (4 tiết)</t>
  </si>
  <si>
    <t>Chủ nhiệm 6E6 (4 tiết)</t>
  </si>
  <si>
    <t>Ngữ văn 9C/3,4,5 (15 tiết)+ GDCD 8B/4,5,6,7 (4 tiết)</t>
  </si>
  <si>
    <t>Ngữ văn 6E/2,3 (8 tiết)+GDCD 9C/6,7 (2 tiết) + CD 6E/1,2,3,4 (4t)</t>
  </si>
  <si>
    <t xml:space="preserve"> Chủ nhiệm 6E2 (4 tiết)</t>
  </si>
  <si>
    <t>Chủ nhiệm 7A4 (4 tiết)</t>
  </si>
  <si>
    <t>Ngữ văn 7A/6,7 (8 tiết) + CN 6/1,2,3 (6 tiết)</t>
  </si>
  <si>
    <t>Chủ nhiệm 7A6 (4 tiết)</t>
  </si>
  <si>
    <t>Nghỉ hộ sản (từ ngày 01/08/2018)</t>
  </si>
  <si>
    <t>Nhân viên TTHTCĐ, phụ trách phổ cập, thư kí hội đồng.</t>
  </si>
  <si>
    <t>Ngữ văn 7A/2,5 (8 tiết) + GDCD K7 (7 tiết)+GDCD 6E/5,6,7 (3 tiết)</t>
  </si>
  <si>
    <t>Ngữ văn 6E/5,6,7 (12 tiết)+ CNghệ 6E6 (2t)</t>
  </si>
  <si>
    <t>Ngữ văn 8B/1,2,3 (12 tiết)  + CD 8B/1,2,3 (3t)</t>
  </si>
  <si>
    <t>Tổ phó, chủ nhiệm 8B4 (4 tiết)</t>
  </si>
  <si>
    <t>Ngữ văn 8B/4,5,6 (12 tiết) + BD HSG Văn 8 (3t)</t>
  </si>
  <si>
    <t>TA 7A1 (4t) + TA 9C/1,2 (8 tiết) + KNS 7A1 (2 tiết)</t>
  </si>
  <si>
    <t>TA 7A/2,3 (8 tiết)+ TA 9C5 (3 tiết)</t>
  </si>
  <si>
    <t>Ủy viên BCH CĐ (1t)</t>
  </si>
  <si>
    <t xml:space="preserve">Chủ nhiệm 7A1 (4 tiết) </t>
  </si>
  <si>
    <t>Chủ nhiệm 6E4 (4 tiết)</t>
  </si>
  <si>
    <t>Chủ nhiệm 7A7 (4 tiết) + Giám thị (3t)</t>
  </si>
  <si>
    <t>Tổ trưởng (3t)</t>
  </si>
  <si>
    <t>Tổ phó + Chủ nhiệm 9C5 (4 tiết) + BDHSG (4 tiết)</t>
  </si>
  <si>
    <t>Chủ nhiệm 6E3 ( 4 tiết)</t>
  </si>
  <si>
    <t>TA 6E/4;5;6;7 (12 tiết)+ TA 7A/4 (3 tiết)</t>
  </si>
  <si>
    <t>TA 9C/3;4; 6 (9 tiết) + TA 7A7 (3 tiết)</t>
  </si>
  <si>
    <t>TA 8B/4;5;6;7 (12 tiết) + TA 7A/5;6 (6 tiết)</t>
  </si>
  <si>
    <t>TA 6E/1;2;3 (12 tiết) + TA 8B3 (3 tiết)</t>
  </si>
  <si>
    <t>TA 8B/1,2 (10 năm 12 tiết)  +TA 9C7 (3 tiết)</t>
  </si>
  <si>
    <t>Tổ trưởng (3t)+ BDHSG Sử (4t)</t>
  </si>
  <si>
    <t>Địa 9C/3,4,5,6,7 (10t) + KHXH 6/1 (2t)</t>
  </si>
  <si>
    <t>Địa 6E/2,3,4,5,6,7 (6t)+ Địa 8B/5,6,7 (3t) + Sử 8B/3,4,5,6,7 (10t)</t>
  </si>
  <si>
    <t>Địa 7A/4,5,6,7 (8t) + Sử 7A/2,3,4,5,6,7 (12t)</t>
  </si>
  <si>
    <t>Phụ trách lao động (3t)</t>
  </si>
  <si>
    <t>BDHSG (4 tiết)+Phụ trách CNTT (3t)</t>
  </si>
  <si>
    <t>Chủ nhiệm 6E5 (4 tiết)</t>
  </si>
  <si>
    <t>MT K9 (7 tiết) + MT K8 (7 tiết )</t>
  </si>
  <si>
    <t>Phụ trách đồi cỏ, cắt kiểng (3 tiết)</t>
  </si>
  <si>
    <t>Chủ nhiệm 6E7 (4 tiết)</t>
  </si>
  <si>
    <t>Chủ nhiệm 8B7 (4 tiết)</t>
  </si>
  <si>
    <t>Tin 6E/1,2,3,5 (8 tiết) + Tin 7A/5,6,7 (6 tiết)</t>
  </si>
  <si>
    <t>AN K8 (7 tiết) + AN K7 (7 tiết) +AN 6E/1,2,3,4,5 (5 tiết)</t>
  </si>
  <si>
    <t>MT K6 (7 tiết) + MT K7 (7 tiết) + AN 6E/6,7 (2 tiết)</t>
  </si>
  <si>
    <t>Ngữ văn 7A/1,4 (8 tiết) + Sử 6/2,3,4,5,6,7 (6 tiết)</t>
  </si>
  <si>
    <t>Trần Thúy Quyên</t>
  </si>
  <si>
    <t>22/03/1997</t>
  </si>
  <si>
    <t>Vĩnh Lợi, Bạc Liêu</t>
  </si>
  <si>
    <t>A_Ứng dụng cơ bản</t>
  </si>
  <si>
    <t>Tồ phó, Chủ nhiệm 9C2(4t)+BDHSG Lý 9(4 tiết)</t>
  </si>
  <si>
    <t>Chủ nhiệm 9C1(4 tiết)+BDHSG Toán 9(4 tiết)</t>
  </si>
  <si>
    <t>Chủ nhiệm 8B3(4 tiết)</t>
  </si>
  <si>
    <t>Chủ nhiệm 8B1 (4 tiết)</t>
  </si>
  <si>
    <t>Toán 7A/4,5 (8 tiết)+Toán 6E7 (4 tiết)+Lý 7A/2;3;4 (3 tiết)</t>
  </si>
  <si>
    <t>Chủ nhiệm 7A5(4 tiết)</t>
  </si>
  <si>
    <t>Toán 8B/5;6;7 (12 tiết)+ VL 9C3(2 tiết)</t>
  </si>
  <si>
    <t>Ngữ văn 6E/1,4 (8t) + Ngữ văn 8B7 (4 tiết)+ KNS 6E1 (2t)</t>
  </si>
  <si>
    <t>Chủ nhiệm 6E1 (4 tiết)+PCT</t>
  </si>
  <si>
    <t>Chủ nhiệm 9C3 (4t) + BDHSG Địa (4t)</t>
  </si>
  <si>
    <t>Chủ nhiệm 7/3 (4t) + Giám thị (3t)</t>
  </si>
  <si>
    <t>VL 8B/3,4,5,6,7 (5t) + CN 8B/3;4;5;6;7 (10 tiết)+CN 9C/4;5;6;7 (4 tiết)</t>
  </si>
  <si>
    <t>Tin 6E/4,6,7 (6 tiết) + Tin 8B/1,2 (4 tiết)+Tin 9C/4,5,6 (6 tiết)</t>
  </si>
  <si>
    <t xml:space="preserve"> Tin 8B/4,5,6 (6 tiết)+ Tin 7A/1,2 (4 tiết) + TD 9C/1,2,3 (6 tiết)</t>
  </si>
  <si>
    <t>Tin 9C/1,2,3,7 (8 tiết) + Tin 8B/3,7 (4 tiết)</t>
  </si>
  <si>
    <t>Chủ nhiệm 9C4 (4t)+ BDHSG Sinh (4t)</t>
  </si>
  <si>
    <t>Tổ phó; Chủ nhiệm 9C7 (4t)+ BDHSG Hóa (4t)</t>
  </si>
  <si>
    <t>Hóa 8B/3,4,5,6,7 (10t)+Sinh 9C/3,5,6,7 (8t)</t>
  </si>
  <si>
    <t>Sinh 6E/2,3,4,5 (8t)+Sinh 8B/3,4,5,6,7 (10t)</t>
  </si>
  <si>
    <t>KHTN 7A1 (3t); KHTN 8B2 (5t); Sinh 9C/4 (2t)</t>
  </si>
  <si>
    <t xml:space="preserve">Ngữ văn 9C/6,7 (10 tiết) </t>
  </si>
  <si>
    <t>Chủ nhiệm 8B6 (4 tiết)</t>
  </si>
  <si>
    <t xml:space="preserve">Hoá 9C/4,5,6,7 (8t)+KHTN 6E1 (3t)  </t>
  </si>
  <si>
    <t>Sinh 6E/6,7 (4t) + Sinh 7A/2,3,4,5,6,7(12t)+Hóa 9C3 (2t)</t>
  </si>
  <si>
    <t>Ngữ văn 7A3 (4t) + Công nghệ K7 (8t)+ Cnghệ 6E/4,5,7 (6 tiết)</t>
  </si>
  <si>
    <t>KHXH 8B/1,2 (6t) + Sử 9/3,4,5,6,7 (5t) + Địa 8B/3,4 (2t)</t>
  </si>
  <si>
    <t>KHXH 9B/1,2 (6t) + KHXH 7A1 (3t) + Địa 7A/2,3 (4t)</t>
  </si>
  <si>
    <t>Tháng 08 năm 2018</t>
  </si>
  <si>
    <t>CDNN</t>
  </si>
  <si>
    <t>V.07.04.11</t>
  </si>
  <si>
    <t>V.07.04.12</t>
  </si>
  <si>
    <t>0919828778</t>
  </si>
  <si>
    <t>thuydt@vinhthuan.edu.vn</t>
  </si>
  <si>
    <t>0945227559</t>
  </si>
  <si>
    <t>tranthuantien@moet.edu.vn</t>
  </si>
  <si>
    <t>0949766885</t>
  </si>
  <si>
    <t>htctu@vinhthuan.edu.vn</t>
  </si>
  <si>
    <t>0915494483</t>
  </si>
  <si>
    <t>ktttam@vinhthuan.edu.vn</t>
  </si>
  <si>
    <t>01685513297</t>
  </si>
  <si>
    <t>htbich@vinhthuan.edu.vn</t>
  </si>
  <si>
    <t>01253915214</t>
  </si>
  <si>
    <t>ntbthuy@vinhthuan.edu.vn</t>
  </si>
  <si>
    <t>0919247371</t>
  </si>
  <si>
    <t>bdhai@vinhthuan.edu.vn</t>
  </si>
  <si>
    <t>01246179789</t>
  </si>
  <si>
    <t>ttnghia.c2ttr@vinhthuan.edu.vn</t>
  </si>
  <si>
    <t>0945737319</t>
  </si>
  <si>
    <t>ltlinh@vinhthuan.edu.vn</t>
  </si>
  <si>
    <t>0919459926</t>
  </si>
  <si>
    <t>dungnv@vinhthuan.edu.vn</t>
  </si>
  <si>
    <t>01278997789</t>
  </si>
  <si>
    <t>ntgiang@vinhthuan.edu.vn</t>
  </si>
  <si>
    <t>0949699232</t>
  </si>
  <si>
    <t>nqhien@vinhthuan.edu.vn</t>
  </si>
  <si>
    <t>0917492349</t>
  </si>
  <si>
    <t>dtthuyen@vinhthuan.edu.vn</t>
  </si>
  <si>
    <t>01253333410</t>
  </si>
  <si>
    <t>tttruc@vinhthuan.edu.vn</t>
  </si>
  <si>
    <t>0944013949</t>
  </si>
  <si>
    <t>tvnoi@vinhthuan.edu.vn</t>
  </si>
  <si>
    <t>01255468213</t>
  </si>
  <si>
    <t>ttkoanh@vinhthuan.edu.vn</t>
  </si>
  <si>
    <t>0917492149</t>
  </si>
  <si>
    <t>mptuong@vinhthuan.edu.vn</t>
  </si>
  <si>
    <t>01274536018</t>
  </si>
  <si>
    <t>httrung@vinhthuan.edu.vn</t>
  </si>
  <si>
    <t>0949433997</t>
  </si>
  <si>
    <t>nsvu@vinhthuan.edu.vn</t>
  </si>
  <si>
    <t>01258309109</t>
  </si>
  <si>
    <t>dtnhung@vinhthuan.edu.vn</t>
  </si>
  <si>
    <t>01239553950</t>
  </si>
  <si>
    <t>ptdoi@vinhthuan.edu.vn</t>
  </si>
  <si>
    <t>0948263513</t>
  </si>
  <si>
    <t>maint@vinhthuan.edu.vn</t>
  </si>
  <si>
    <t>nttuyen@vinhthuan.edu.vn</t>
  </si>
  <si>
    <t>0939809423</t>
  </si>
  <si>
    <t>lkba@vinhthuan.edu.vn</t>
  </si>
  <si>
    <t>01686531673</t>
  </si>
  <si>
    <t>ntnhan@vinhthuan.edu.vn</t>
  </si>
  <si>
    <t>ntbnhi@vinhthuan.edu.vn</t>
  </si>
  <si>
    <t>ttnthanh@vinhthuan.edu.vn</t>
  </si>
  <si>
    <t>ttbthuy@vinhthuan.edu.vn</t>
  </si>
  <si>
    <t>cttngan@vinhthuan.edu.vn</t>
  </si>
  <si>
    <t xml:space="preserve">nttthuy@vinhthuan.edu.vn </t>
  </si>
  <si>
    <t>htachi@vinhthuan.edu.vn</t>
  </si>
  <si>
    <t>hvtoan@vinhthuan.edu.vn</t>
  </si>
  <si>
    <t>tkdiem@vinhthuan.edu.vn</t>
  </si>
  <si>
    <t>0919982848</t>
  </si>
  <si>
    <t>tthau@vinhthuan.edu.vn</t>
  </si>
  <si>
    <t>0817694184</t>
  </si>
  <si>
    <t>ttkien@vinhthuan.edu.vn</t>
  </si>
  <si>
    <t>01234537200</t>
  </si>
  <si>
    <t>ltadao@vinhthuan.edu.vn</t>
  </si>
  <si>
    <t>0918110248</t>
  </si>
  <si>
    <t>lpkiet@vinhthuan.edu.vn</t>
  </si>
  <si>
    <t>01277949876</t>
  </si>
  <si>
    <t>tttloan@vinhthuan.edu.vn</t>
  </si>
  <si>
    <t>0918832353</t>
  </si>
  <si>
    <t xml:space="preserve">vmkieu@vinhthuan.edu.vn </t>
  </si>
  <si>
    <t>0988835775</t>
  </si>
  <si>
    <t>ntchinh@vinhthuan.edu.vn</t>
  </si>
  <si>
    <t>0919828755</t>
  </si>
  <si>
    <t>nthbinh@vinhthuan.edu.vn</t>
  </si>
  <si>
    <t>0946699590</t>
  </si>
  <si>
    <t>nmtruong@vinhthuan.edu.vn</t>
  </si>
  <si>
    <t>01233167181</t>
  </si>
  <si>
    <t>thduyen@vinhthuan.edu.vn</t>
  </si>
  <si>
    <t>0907213579</t>
  </si>
  <si>
    <t>nvliem.c2ttr@vinhthuan.edu.vn</t>
  </si>
  <si>
    <t>0949210421</t>
  </si>
  <si>
    <t>lndhuong@vinhthuan.edu.vn</t>
  </si>
  <si>
    <t>0945965270</t>
  </si>
  <si>
    <t>tthieu.c2ttr@vinhthuan.edu.vn</t>
  </si>
  <si>
    <t>01279272994</t>
  </si>
  <si>
    <t>nvbay@vinhthuan.edu.vn</t>
  </si>
  <si>
    <t>0948994776</t>
  </si>
  <si>
    <t>cvbenh@vinhthuan.edu.vn</t>
  </si>
  <si>
    <t>01239116002</t>
  </si>
  <si>
    <t>dhphuoc@vinhthuan.edu.vn</t>
  </si>
  <si>
    <t>0947369002</t>
  </si>
  <si>
    <t>lhtrang@vinhthuan.edu.vn</t>
  </si>
  <si>
    <t>0916231036</t>
  </si>
  <si>
    <t>tttmui@vinhthuan.edu.vn</t>
  </si>
  <si>
    <t>0917338760</t>
  </si>
  <si>
    <t>vvsom@vinhthuan.edu.vn</t>
  </si>
  <si>
    <t>0944211788</t>
  </si>
  <si>
    <t>nthien.c2ttr@vinhthuan.edu.vn</t>
  </si>
  <si>
    <t>01243307788</t>
  </si>
  <si>
    <t>ttduong@vinhthuan.edu.vn</t>
  </si>
  <si>
    <t>0918277344</t>
  </si>
  <si>
    <t>tvthoi@vinhthuan.edu.vn</t>
  </si>
  <si>
    <t>0949408327</t>
  </si>
  <si>
    <t>nvlung.c2ttr@vinhthuan.edu.vn</t>
  </si>
  <si>
    <t>0918205526</t>
  </si>
  <si>
    <t>ttdong@vinhthuan.edu.vn</t>
  </si>
  <si>
    <t>0942421827</t>
  </si>
  <si>
    <t>tdduy@vinhthuan.edu.vn</t>
  </si>
  <si>
    <t>01252991399</t>
  </si>
  <si>
    <t>ttclinh@vinhthuan.edu.vn</t>
  </si>
  <si>
    <t>01277744721</t>
  </si>
  <si>
    <t>vcmai@vinhthuan.edu.vn</t>
  </si>
  <si>
    <t>0946799771</t>
  </si>
  <si>
    <t>ttvanh@vinhthuan.edu.vn</t>
  </si>
  <si>
    <t>01696837741</t>
  </si>
  <si>
    <t>ltmem@vinhthuan.edu.vn</t>
  </si>
  <si>
    <t>0913454650</t>
  </si>
  <si>
    <t>0939545299</t>
  </si>
  <si>
    <t>01239051282</t>
  </si>
  <si>
    <t>0914773789</t>
  </si>
  <si>
    <t>0917338776</t>
  </si>
  <si>
    <t>01246783442</t>
  </si>
  <si>
    <t>01257861779</t>
  </si>
  <si>
    <t>01238872367</t>
  </si>
  <si>
    <t>0986197678</t>
  </si>
  <si>
    <t>Số điện thoại</t>
  </si>
  <si>
    <t>Địa chỉ mail</t>
  </si>
  <si>
    <t>TD 6E/1,2,3,4 (8 tiết) + TD 8B/1,2,3,4 (8 tiết)</t>
  </si>
  <si>
    <t>TD 7A/1,2,3,4 (8 tiết) + TD 9C/4,5,6,7 (8 tiết)</t>
  </si>
  <si>
    <t>TD 7A/4,5,6,7 (6 tiết) + TD 8B/5,6,7 (6 tiết) + TD 6E/5,6,7 (6t)</t>
  </si>
  <si>
    <t>Tuổi</t>
  </si>
  <si>
    <t>Toán 9B/3,4,5,7 (16 tiết)</t>
  </si>
  <si>
    <t>Toán 8A/1;2;3 (12t) +CN 7/6;7 (2t)</t>
  </si>
  <si>
    <t>Chủ nhiệm 8A2 (4t)</t>
  </si>
  <si>
    <t>Chủ nhiệm 7E6 (4t)</t>
  </si>
  <si>
    <t>CN 9B1 (4t)+BDHSG TTA (4t)</t>
  </si>
  <si>
    <t>CN 6F5 (4t)</t>
  </si>
  <si>
    <t>Toán 9B/1;2 (8t) + KNS 9B/1;2 (4t)</t>
  </si>
  <si>
    <t>KHTN 9B/1;2 (8 tiết)+KHTN 8A/1 (5t) +BD Toán Casio (3t)</t>
  </si>
  <si>
    <t>CN 9B/3;4;5;6;7 (5 tiết)+CN 8A/2;3;4;5;6 (10 tiết)+CN 7E/1;2;3 (4 tiết)</t>
  </si>
  <si>
    <t>Sinh 6F/1;2;3;4 (8t) + Hoá 8A/2;3;4 (6t)</t>
  </si>
  <si>
    <t>CN 6F1 (4t)</t>
  </si>
  <si>
    <t>Chủ nhiệm 7E1 (4t)+ BDHSG Sinh (4t)</t>
  </si>
  <si>
    <t>Hoá 9B/5;6;7 (6t) + Sinh 6F/5;6;7;8 (8t)+ Sinh 8A/5;6 (4t)</t>
  </si>
  <si>
    <t>Hoá 9B/3,4 (4t) + Sinh 9B/5;6;7 (6t)+ BD Hóa 9 (4t)</t>
  </si>
  <si>
    <t>Tổ phó (1t), chủ nhiệm 6F2 (4 tiết)</t>
  </si>
  <si>
    <t>Chủ nhiệm 9B5 (4 tiết)</t>
  </si>
  <si>
    <t>Ngữ văn 7/E6,7 (8 tiết)+ CNghệ 6F/1;2;3 (6t)</t>
  </si>
  <si>
    <t>Chủ nhiệm 7E7 (4 tiết)</t>
  </si>
  <si>
    <t>CN 7E2 (4t)</t>
  </si>
  <si>
    <t>CN 8A4 (4t)</t>
  </si>
  <si>
    <t>Ngữ văn 6F/5;6 (8 tiết) + CN 6F/5;6;7;8 (8 tiết)+CD9B/6;7 (2t)</t>
  </si>
  <si>
    <t>CN 6F3 (4t)</t>
  </si>
  <si>
    <t>Ngữ văn 6F/7;8 (8 tiết) + GDCD K6 (8t)+CN 6E4 (2 tiết)</t>
  </si>
  <si>
    <t>Văn 6F/3;4 (8t) + CD 8 (6t)</t>
  </si>
  <si>
    <t>BDHSG Văn 7 (3t)</t>
  </si>
  <si>
    <t>Chủ nhiệm 9B2 (4 tiết)</t>
  </si>
  <si>
    <t>TA 6F/1,2,3,4,5 (15t)</t>
  </si>
  <si>
    <t>TA 9B/3;4;5;6 (12 tiết) + BDHSG TA 9 (4t)</t>
  </si>
  <si>
    <t>TA 6F/6;7;8 (9 tiết)+ TA 7E/5;6 (6 tiết)</t>
  </si>
  <si>
    <t>TA 8A1 (4t) + TA 9B/1,2 (8 tiết) + KNS 8A1 (2 tiết)</t>
  </si>
  <si>
    <t>TA 7E/1;2;3;4 (13 tiết) + TA 9B7 (3t)</t>
  </si>
  <si>
    <t>CN 7E3 (4t)</t>
  </si>
  <si>
    <t xml:space="preserve">Chủ nhiệm 8A1 (4 tiết) </t>
  </si>
  <si>
    <t>Tổ phó + Chủ nhiệm 9B4 (4 tiết)</t>
  </si>
  <si>
    <t>TA 8A/2;3;4;5;6 (15 tiết) + TA 7E7 (3 tiết)</t>
  </si>
  <si>
    <t>Nghỉ hộ sản</t>
  </si>
  <si>
    <t>KHXH 9B/1,2 (6t) + Sử K9 (5t)</t>
  </si>
  <si>
    <t>CN 6F6 (4t)</t>
  </si>
  <si>
    <t>Chủ nhiệm 8A3 (4t)</t>
  </si>
  <si>
    <t>Chủ nhiệm 7E4 (4 tiết)</t>
  </si>
  <si>
    <t>Địa 6F/6;7 (2t) + Địa 9B/3;4;5;6 (8t) + BDHSG Địa 9 (4t)</t>
  </si>
  <si>
    <t>KHXH 8B1 (3t) + KHXH 7E1 (3t) + Sử 8A/2;3;4;5 (8t)</t>
  </si>
  <si>
    <t>Tin 8A/1;2;3 (6 tiết) + Tin 9B/1;2 (4t)+BDHSG (4 tiết)</t>
  </si>
  <si>
    <t>Tp (1t)+Phụ trách CNTT (4t)</t>
  </si>
  <si>
    <t>TD 7E/1;2;3;4;5 (10 tiết) + TD 9B/1;2;3;4;5 (10 tiết)</t>
  </si>
  <si>
    <t>TD 8A/3;4;5;6 (8 tiết) + TD 6F/5;6;7;8 (8t)+TD 9B/6;7 (4t)</t>
  </si>
  <si>
    <t>Chủ nhiệm 9B7 (4 tiết)</t>
  </si>
  <si>
    <t>Chủ nhiệm 6F4 (4 tiết)</t>
  </si>
  <si>
    <t>Chủ nhiệm 6F8 (4 tiết)</t>
  </si>
  <si>
    <t>AN K8 (6 tiết) + AN K7 (7 tiết) +AN 6F/1;2;3;4;5;6 (6 tiết)</t>
  </si>
  <si>
    <t>TD 6F/1;2;3;4 (8 tiết) + TD 8A/1;2 (4 tiết) + TD 7E/6;7 (4t)</t>
  </si>
  <si>
    <t>MT K6 (8 tiết) + MT 7E/3;4;5;6;7 (5t) + AN 6F/6;7 (2 tiết)</t>
  </si>
  <si>
    <t>MT K9 (7 tiết) + MT K8 (6 tiết )+MT 7E/1;2 (2t)</t>
  </si>
  <si>
    <t>Tháng 08 năm 2019 (Áp dụng từ tuần 01)</t>
  </si>
  <si>
    <t>BẢNG PHÂN CÔNG NHÂN SỰ NĂM HỌC 2019-2020</t>
  </si>
  <si>
    <t>Chủ nhiệm 9B6(4 tiết)+BDHSG Toán 9(4 tiết)</t>
  </si>
  <si>
    <t>Toán 8A/4;5;6 (12 tiết) + VL 6F/1;2;3;4;5;6(6t)</t>
  </si>
  <si>
    <t>KHTN 7E1 (3t) + Sinh 7E/2;3 (4t); Sinh 9B/3;4 (4t)</t>
  </si>
  <si>
    <t>Tổ phó (1t); Chủ nhiệm 9B3 (4t)</t>
  </si>
  <si>
    <t>Phụ đạo HS yếu Toán 9</t>
  </si>
  <si>
    <t>Ngữ văn 8A/5;6 (8t) + BDHSG Văn 8 (4t)</t>
  </si>
  <si>
    <t>Ngữ văn 9B/4;5 (10 tiết) +BDHSG văn 9 (4t)</t>
  </si>
  <si>
    <t>Chủ nhiệm 8A6 (4 tiết)+PCT (3t)</t>
  </si>
  <si>
    <t>Tin 6F/7;8 (4 tiết) + Tin 7E/1;2;3;4;5 (10 tiết)</t>
  </si>
  <si>
    <t>Tin học 7E/6;7</t>
  </si>
  <si>
    <t>CN 6F7 (4t)</t>
  </si>
  <si>
    <t>Chủ nhiệm 8A2 (4 tiết)</t>
  </si>
  <si>
    <t>Tin 9B/4;5;6;7 (8 tiết)+ Tin 8A/4;5;6 (6 tiết)</t>
  </si>
  <si>
    <t>Tin 6F/1;2;3;4;5;6 (12 tiết)+Tin 9B/3 (2 tiết)</t>
  </si>
  <si>
    <t>CN 7F5 (4t)</t>
  </si>
  <si>
    <t>Toán 7E/6 (4t) + VL 9B/3;4;5;6;7 (10t)</t>
  </si>
  <si>
    <t>Toán 6F/1;2;3;4 (16t) + VL 6F/7;8 (2t)</t>
  </si>
  <si>
    <t>Ngữ văn 8A/3;4 (8 tiết) + CD K7 (7t)</t>
  </si>
  <si>
    <t>Toán 9B/6 (4 tiết)+ Toán 7E7 (4t)+PTLĐ (3t)</t>
  </si>
  <si>
    <t>Toán 7E/3;4 (8t) + VL 7E/2,3,4,5,6,7 (7t) + Toán 6F8 (4t)</t>
  </si>
  <si>
    <t>Toán 6F/5;6;7 (12t) + CN 9B/1,2 (2t)</t>
  </si>
  <si>
    <t>Toán 7E/1;2;5 (12t) + CN 8A1 (2t)</t>
  </si>
  <si>
    <t>KHTN (VL) 9B/1;2 (4t)+VL 8A/2;3;4;5;6 (5t)</t>
  </si>
  <si>
    <t>Tồ trưởng (3t)+BDHSG Lý 9(6 tiết)</t>
  </si>
  <si>
    <t>Hoá 8A/5;6 (4t) + Sinh 7E/3;4;5;6;7 (10t) + Sinh 8A/2;3;4 (6t)</t>
  </si>
  <si>
    <t>Ngữ văn 6F/1;2 (8 tiết) + BDHSG Văn 6 (4t)+CD 9B3 (1t)</t>
  </si>
  <si>
    <t>Ngữ văn 9B/3;6;7  (15 tiết)</t>
  </si>
  <si>
    <t>Ngữ văn 7E/4,5 (8 tiết)+ Văn 8A1;2 (8t)</t>
  </si>
  <si>
    <t>Ngữ văn 9B/1,2 (10t) + CD 9B/1;2 (2t) + KNS 9B2 (2t)</t>
  </si>
  <si>
    <t>Ngữ văn 7E/1;2;3 (12 tiết) + CD 9B/4;5 (2t)</t>
  </si>
  <si>
    <t>Sử 7E/2;3;4;5;6;7 (12t)+ Địa 6F/1;2;3;4;5;8 (6t)</t>
  </si>
  <si>
    <t>Địa 7E/2;3;4;5;6;7 (12t) + Địa 9B7(2t)</t>
  </si>
  <si>
    <t>Sử 6 (8t) +Địa 8A/2;3;4;5;6 (5t) + Sử 8B6(2t) + CN 7E/4;5 (2t)</t>
  </si>
  <si>
    <t>Khmer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</si>
</sst>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3"/>
      <color rgb="FF000000"/>
      <name val="Times New Roman"/>
    </font>
    <font>
      <sz val="10"/>
      <name val="Arial"/>
      <family val="2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3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3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name val="Times New Roman"/>
      <family val="1"/>
      <charset val="163"/>
    </font>
    <font>
      <sz val="10"/>
      <name val="Times New Roman"/>
      <family val="1"/>
      <charset val="163"/>
    </font>
    <font>
      <sz val="11"/>
      <name val="Times New Roman"/>
      <family val="1"/>
      <charset val="163"/>
    </font>
    <font>
      <sz val="16"/>
      <name val="Times New Roman"/>
      <family val="1"/>
      <charset val="163"/>
    </font>
    <font>
      <i/>
      <sz val="11"/>
      <name val="Times New Roman"/>
      <family val="1"/>
      <charset val="163"/>
    </font>
    <font>
      <sz val="13"/>
      <color rgb="FF00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3"/>
      <color theme="10"/>
      <name val="Times New Roman"/>
      <family val="1"/>
      <charset val="163"/>
    </font>
    <font>
      <u/>
      <sz val="13"/>
      <name val="Times New Roman"/>
      <family val="1"/>
      <charset val="163"/>
    </font>
    <font>
      <sz val="10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u/>
      <sz val="13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4">
    <xf numFmtId="0" fontId="0" fillId="0" borderId="0"/>
    <xf numFmtId="0" fontId="13" fillId="0" borderId="1"/>
    <xf numFmtId="0" fontId="2" fillId="0" borderId="1"/>
    <xf numFmtId="0" fontId="16" fillId="0" borderId="0" applyNumberFormat="0" applyFill="0" applyBorder="0" applyAlignment="0" applyProtection="0"/>
  </cellStyleXfs>
  <cellXfs count="26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0" borderId="8" xfId="0" applyFont="1" applyBorder="1" applyAlignment="1">
      <alignment shrinkToFit="1"/>
    </xf>
    <xf numFmtId="0" fontId="2" fillId="0" borderId="8" xfId="0" applyFont="1" applyBorder="1" applyAlignment="1">
      <alignment horizontal="left" shrinkToFit="1"/>
    </xf>
    <xf numFmtId="0" fontId="2" fillId="3" borderId="8" xfId="0" applyFont="1" applyFill="1" applyBorder="1" applyAlignment="1">
      <alignment shrinkToFit="1"/>
    </xf>
    <xf numFmtId="0" fontId="2" fillId="3" borderId="8" xfId="0" applyFont="1" applyFill="1" applyBorder="1" applyAlignment="1">
      <alignment horizontal="left" shrinkToFit="1"/>
    </xf>
    <xf numFmtId="0" fontId="2" fillId="0" borderId="12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3" borderId="12" xfId="0" applyFont="1" applyFill="1" applyBorder="1" applyAlignment="1">
      <alignment shrinkToFit="1"/>
    </xf>
    <xf numFmtId="0" fontId="2" fillId="3" borderId="12" xfId="0" applyFont="1" applyFill="1" applyBorder="1" applyAlignment="1">
      <alignment horizontal="left" shrinkToFit="1"/>
    </xf>
    <xf numFmtId="0" fontId="2" fillId="3" borderId="17" xfId="0" applyFont="1" applyFill="1" applyBorder="1" applyAlignment="1">
      <alignment shrinkToFit="1"/>
    </xf>
    <xf numFmtId="0" fontId="2" fillId="3" borderId="17" xfId="0" applyFont="1" applyFill="1" applyBorder="1" applyAlignment="1">
      <alignment horizontal="left" shrinkToFit="1"/>
    </xf>
    <xf numFmtId="0" fontId="2" fillId="0" borderId="17" xfId="0" applyFont="1" applyBorder="1" applyAlignment="1">
      <alignment horizontal="left" shrinkToFit="1"/>
    </xf>
    <xf numFmtId="0" fontId="2" fillId="0" borderId="12" xfId="0" applyFont="1" applyBorder="1" applyAlignment="1">
      <alignment horizontal="left" shrinkToFit="1"/>
    </xf>
    <xf numFmtId="0" fontId="2" fillId="3" borderId="17" xfId="0" applyFont="1" applyFill="1" applyBorder="1" applyAlignment="1">
      <alignment horizontal="center" shrinkToFit="1"/>
    </xf>
    <xf numFmtId="0" fontId="3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shrinkToFit="1"/>
    </xf>
    <xf numFmtId="0" fontId="2" fillId="3" borderId="12" xfId="0" applyFont="1" applyFill="1" applyBorder="1" applyAlignment="1">
      <alignment horizontal="center" shrinkToFit="1"/>
    </xf>
    <xf numFmtId="2" fontId="2" fillId="3" borderId="12" xfId="0" applyNumberFormat="1" applyFont="1" applyFill="1" applyBorder="1" applyAlignment="1">
      <alignment horizontal="center" shrinkToFit="1"/>
    </xf>
    <xf numFmtId="0" fontId="2" fillId="3" borderId="13" xfId="0" applyFont="1" applyFill="1" applyBorder="1" applyAlignment="1">
      <alignment horizontal="center" shrinkToFit="1"/>
    </xf>
    <xf numFmtId="0" fontId="2" fillId="3" borderId="10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14" fontId="2" fillId="3" borderId="7" xfId="0" applyNumberFormat="1" applyFont="1" applyFill="1" applyBorder="1" applyAlignment="1">
      <alignment horizontal="center" wrapText="1"/>
    </xf>
    <xf numFmtId="14" fontId="10" fillId="3" borderId="7" xfId="0" applyNumberFormat="1" applyFont="1" applyFill="1" applyBorder="1" applyAlignment="1">
      <alignment horizontal="center" wrapText="1"/>
    </xf>
    <xf numFmtId="0" fontId="2" fillId="3" borderId="7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2" fillId="3" borderId="0" xfId="0" applyFont="1" applyFill="1"/>
    <xf numFmtId="0" fontId="4" fillId="3" borderId="0" xfId="0" applyFont="1" applyFill="1"/>
    <xf numFmtId="0" fontId="2" fillId="3" borderId="14" xfId="0" applyFont="1" applyFill="1" applyBorder="1" applyAlignment="1">
      <alignment horizontal="center" shrinkToFit="1"/>
    </xf>
    <xf numFmtId="0" fontId="2" fillId="3" borderId="8" xfId="0" applyFont="1" applyFill="1" applyBorder="1" applyAlignment="1">
      <alignment horizontal="center" shrinkToFit="1"/>
    </xf>
    <xf numFmtId="2" fontId="2" fillId="3" borderId="8" xfId="0" applyNumberFormat="1" applyFont="1" applyFill="1" applyBorder="1" applyAlignment="1">
      <alignment horizontal="center" shrinkToFit="1"/>
    </xf>
    <xf numFmtId="0" fontId="2" fillId="3" borderId="15" xfId="0" applyFont="1" applyFill="1" applyBorder="1" applyAlignment="1">
      <alignment horizontal="center" shrinkToFit="1"/>
    </xf>
    <xf numFmtId="0" fontId="10" fillId="3" borderId="7" xfId="0" applyFont="1" applyFill="1" applyBorder="1" applyAlignment="1">
      <alignment horizontal="center" wrapText="1"/>
    </xf>
    <xf numFmtId="2" fontId="2" fillId="3" borderId="17" xfId="0" applyNumberFormat="1" applyFont="1" applyFill="1" applyBorder="1" applyAlignment="1">
      <alignment horizontal="center" shrinkToFit="1"/>
    </xf>
    <xf numFmtId="0" fontId="2" fillId="3" borderId="18" xfId="0" applyFont="1" applyFill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2" fontId="2" fillId="0" borderId="12" xfId="0" applyNumberFormat="1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4" fontId="2" fillId="0" borderId="7" xfId="0" applyNumberFormat="1" applyFont="1" applyBorder="1" applyAlignment="1">
      <alignment horizontal="center" wrapText="1"/>
    </xf>
    <xf numFmtId="14" fontId="10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4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" xfId="0" applyFont="1" applyBorder="1"/>
    <xf numFmtId="2" fontId="2" fillId="0" borderId="8" xfId="0" applyNumberFormat="1" applyFont="1" applyBorder="1" applyAlignment="1">
      <alignment horizontal="center" shrinkToFit="1"/>
    </xf>
    <xf numFmtId="0" fontId="2" fillId="0" borderId="8" xfId="0" applyFont="1" applyBorder="1" applyAlignment="1">
      <alignment vertical="top" shrinkToFit="1"/>
    </xf>
    <xf numFmtId="0" fontId="4" fillId="0" borderId="8" xfId="0" applyFont="1" applyBorder="1" applyAlignment="1">
      <alignment shrinkToFit="1"/>
    </xf>
    <xf numFmtId="0" fontId="4" fillId="0" borderId="8" xfId="0" applyFont="1" applyBorder="1"/>
    <xf numFmtId="2" fontId="4" fillId="0" borderId="8" xfId="0" applyNumberFormat="1" applyFont="1" applyBorder="1"/>
    <xf numFmtId="0" fontId="4" fillId="0" borderId="1" xfId="0" applyFont="1" applyBorder="1"/>
    <xf numFmtId="0" fontId="4" fillId="0" borderId="10" xfId="0" applyFont="1" applyBorder="1" applyAlignment="1">
      <alignment horizontal="center" wrapText="1"/>
    </xf>
    <xf numFmtId="14" fontId="4" fillId="0" borderId="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shrinkToFit="1"/>
    </xf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shrinkToFit="1"/>
    </xf>
    <xf numFmtId="0" fontId="4" fillId="3" borderId="17" xfId="0" applyFont="1" applyFill="1" applyBorder="1"/>
    <xf numFmtId="0" fontId="4" fillId="3" borderId="17" xfId="0" applyFont="1" applyFill="1" applyBorder="1" applyAlignment="1">
      <alignment shrinkToFit="1"/>
    </xf>
    <xf numFmtId="0" fontId="4" fillId="3" borderId="1" xfId="0" applyFont="1" applyFill="1" applyBorder="1"/>
    <xf numFmtId="0" fontId="4" fillId="3" borderId="0" xfId="0" quotePrefix="1" applyFont="1" applyFill="1"/>
    <xf numFmtId="0" fontId="2" fillId="0" borderId="17" xfId="0" applyFont="1" applyBorder="1" applyAlignment="1">
      <alignment horizontal="center" shrinkToFit="1"/>
    </xf>
    <xf numFmtId="2" fontId="2" fillId="0" borderId="17" xfId="0" applyNumberFormat="1" applyFont="1" applyBorder="1" applyAlignment="1">
      <alignment horizontal="center" shrinkToFit="1"/>
    </xf>
    <xf numFmtId="0" fontId="2" fillId="3" borderId="9" xfId="0" applyFont="1" applyFill="1" applyBorder="1"/>
    <xf numFmtId="0" fontId="11" fillId="0" borderId="1" xfId="0" applyFont="1" applyBorder="1"/>
    <xf numFmtId="0" fontId="12" fillId="0" borderId="1" xfId="0" applyFont="1" applyBorder="1"/>
    <xf numFmtId="0" fontId="11" fillId="0" borderId="0" xfId="0" applyFont="1"/>
    <xf numFmtId="0" fontId="2" fillId="0" borderId="23" xfId="0" applyFont="1" applyBorder="1" applyAlignment="1">
      <alignment shrinkToFit="1"/>
    </xf>
    <xf numFmtId="0" fontId="2" fillId="0" borderId="8" xfId="1" applyFont="1" applyBorder="1" applyAlignment="1">
      <alignment shrinkToFit="1"/>
    </xf>
    <xf numFmtId="0" fontId="2" fillId="0" borderId="24" xfId="1" applyFont="1" applyBorder="1" applyAlignment="1">
      <alignment shrinkToFi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14" fillId="0" borderId="7" xfId="2" applyFont="1" applyBorder="1" applyAlignment="1">
      <alignment horizontal="center" shrinkToFit="1"/>
    </xf>
    <xf numFmtId="0" fontId="15" fillId="0" borderId="7" xfId="0" applyFont="1" applyBorder="1" applyAlignment="1">
      <alignment horizontal="center" vertical="center" shrinkToFit="1"/>
    </xf>
    <xf numFmtId="49" fontId="4" fillId="0" borderId="7" xfId="0" quotePrefix="1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9" fontId="4" fillId="0" borderId="25" xfId="0" quotePrefix="1" applyNumberFormat="1" applyFont="1" applyBorder="1" applyAlignment="1">
      <alignment vertical="center"/>
    </xf>
    <xf numFmtId="0" fontId="10" fillId="0" borderId="7" xfId="0" applyFont="1" applyBorder="1" applyAlignment="1">
      <alignment horizontal="center" wrapText="1"/>
    </xf>
    <xf numFmtId="49" fontId="4" fillId="0" borderId="1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vertical="center"/>
    </xf>
    <xf numFmtId="0" fontId="2" fillId="0" borderId="7" xfId="2" applyBorder="1" applyAlignment="1">
      <alignment horizontal="center" shrinkToFit="1"/>
    </xf>
    <xf numFmtId="0" fontId="4" fillId="0" borderId="29" xfId="0" quotePrefix="1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4" borderId="11" xfId="0" applyFont="1" applyFill="1" applyBorder="1" applyAlignment="1">
      <alignment horizontal="center" shrinkToFit="1"/>
    </xf>
    <xf numFmtId="0" fontId="2" fillId="4" borderId="12" xfId="0" applyFont="1" applyFill="1" applyBorder="1" applyAlignment="1">
      <alignment shrinkToFit="1"/>
    </xf>
    <xf numFmtId="0" fontId="2" fillId="4" borderId="12" xfId="0" applyFont="1" applyFill="1" applyBorder="1" applyAlignment="1">
      <alignment horizontal="center" shrinkToFit="1"/>
    </xf>
    <xf numFmtId="2" fontId="2" fillId="4" borderId="12" xfId="0" applyNumberFormat="1" applyFont="1" applyFill="1" applyBorder="1" applyAlignment="1">
      <alignment horizontal="center" shrinkToFit="1"/>
    </xf>
    <xf numFmtId="0" fontId="2" fillId="4" borderId="13" xfId="0" applyFont="1" applyFill="1" applyBorder="1" applyAlignment="1">
      <alignment horizontal="center" shrinkToFit="1"/>
    </xf>
    <xf numFmtId="0" fontId="2" fillId="4" borderId="10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14" fontId="2" fillId="4" borderId="7" xfId="0" applyNumberFormat="1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14" fontId="10" fillId="4" borderId="7" xfId="0" applyNumberFormat="1" applyFont="1" applyFill="1" applyBorder="1" applyAlignment="1">
      <alignment horizontal="center" wrapText="1"/>
    </xf>
    <xf numFmtId="0" fontId="4" fillId="4" borderId="0" xfId="0" applyFont="1" applyFill="1"/>
    <xf numFmtId="0" fontId="2" fillId="4" borderId="7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2" fillId="4" borderId="7" xfId="2" applyFill="1" applyBorder="1" applyAlignment="1">
      <alignment horizontal="center" shrinkToFit="1"/>
    </xf>
    <xf numFmtId="49" fontId="4" fillId="4" borderId="7" xfId="0" quotePrefix="1" applyNumberFormat="1" applyFont="1" applyFill="1" applyBorder="1" applyAlignment="1">
      <alignment vertical="center"/>
    </xf>
    <xf numFmtId="49" fontId="4" fillId="4" borderId="7" xfId="0" applyNumberFormat="1" applyFont="1" applyFill="1" applyBorder="1" applyAlignment="1">
      <alignment vertical="center"/>
    </xf>
    <xf numFmtId="0" fontId="2" fillId="4" borderId="14" xfId="0" applyFont="1" applyFill="1" applyBorder="1" applyAlignment="1">
      <alignment horizontal="center" shrinkToFit="1"/>
    </xf>
    <xf numFmtId="0" fontId="2" fillId="4" borderId="8" xfId="0" applyFont="1" applyFill="1" applyBorder="1" applyAlignment="1">
      <alignment shrinkToFit="1"/>
    </xf>
    <xf numFmtId="0" fontId="2" fillId="4" borderId="8" xfId="0" applyFont="1" applyFill="1" applyBorder="1" applyAlignment="1">
      <alignment horizontal="center" shrinkToFit="1"/>
    </xf>
    <xf numFmtId="2" fontId="2" fillId="4" borderId="8" xfId="0" applyNumberFormat="1" applyFont="1" applyFill="1" applyBorder="1" applyAlignment="1">
      <alignment horizontal="center" shrinkToFit="1"/>
    </xf>
    <xf numFmtId="0" fontId="2" fillId="4" borderId="15" xfId="0" applyFont="1" applyFill="1" applyBorder="1" applyAlignment="1">
      <alignment horizontal="center" shrinkToFit="1"/>
    </xf>
    <xf numFmtId="49" fontId="4" fillId="4" borderId="25" xfId="0" quotePrefix="1" applyNumberFormat="1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wrapText="1"/>
    </xf>
    <xf numFmtId="0" fontId="2" fillId="4" borderId="8" xfId="0" applyFont="1" applyFill="1" applyBorder="1"/>
    <xf numFmtId="0" fontId="4" fillId="4" borderId="8" xfId="0" applyFont="1" applyFill="1" applyBorder="1" applyAlignment="1">
      <alignment shrinkToFit="1"/>
    </xf>
    <xf numFmtId="0" fontId="2" fillId="4" borderId="8" xfId="0" applyFont="1" applyFill="1" applyBorder="1" applyAlignment="1">
      <alignment horizontal="left" shrinkToFit="1"/>
    </xf>
    <xf numFmtId="49" fontId="4" fillId="4" borderId="1" xfId="0" applyNumberFormat="1" applyFont="1" applyFill="1" applyBorder="1" applyAlignment="1">
      <alignment vertical="center"/>
    </xf>
    <xf numFmtId="3" fontId="4" fillId="4" borderId="27" xfId="0" quotePrefix="1" applyNumberFormat="1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vertical="center" wrapText="1"/>
    </xf>
    <xf numFmtId="0" fontId="4" fillId="4" borderId="8" xfId="0" applyFont="1" applyFill="1" applyBorder="1"/>
    <xf numFmtId="0" fontId="4" fillId="4" borderId="8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wrapText="1"/>
    </xf>
    <xf numFmtId="14" fontId="4" fillId="4" borderId="7" xfId="0" applyNumberFormat="1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shrinkToFit="1"/>
    </xf>
    <xf numFmtId="0" fontId="2" fillId="4" borderId="17" xfId="0" applyFont="1" applyFill="1" applyBorder="1" applyAlignment="1">
      <alignment shrinkToFit="1"/>
    </xf>
    <xf numFmtId="0" fontId="4" fillId="4" borderId="17" xfId="0" applyFont="1" applyFill="1" applyBorder="1"/>
    <xf numFmtId="0" fontId="2" fillId="4" borderId="17" xfId="0" applyFont="1" applyFill="1" applyBorder="1" applyAlignment="1">
      <alignment horizontal="left" shrinkToFit="1"/>
    </xf>
    <xf numFmtId="0" fontId="4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shrinkToFit="1"/>
    </xf>
    <xf numFmtId="0" fontId="2" fillId="4" borderId="12" xfId="0" applyFont="1" applyFill="1" applyBorder="1" applyAlignment="1">
      <alignment horizontal="left" shrinkToFit="1"/>
    </xf>
    <xf numFmtId="0" fontId="4" fillId="4" borderId="27" xfId="0" quotePrefix="1" applyFont="1" applyFill="1" applyBorder="1" applyAlignment="1">
      <alignment horizontal="center" vertical="center" wrapText="1"/>
    </xf>
    <xf numFmtId="0" fontId="4" fillId="4" borderId="29" xfId="0" quotePrefix="1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vertical="center" wrapText="1"/>
    </xf>
    <xf numFmtId="0" fontId="17" fillId="4" borderId="28" xfId="3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shrinkToFit="1"/>
    </xf>
    <xf numFmtId="0" fontId="4" fillId="4" borderId="1" xfId="0" applyFont="1" applyFill="1" applyBorder="1"/>
    <xf numFmtId="2" fontId="2" fillId="4" borderId="17" xfId="0" applyNumberFormat="1" applyFont="1" applyFill="1" applyBorder="1" applyAlignment="1">
      <alignment horizontal="center" shrinkToFit="1"/>
    </xf>
    <xf numFmtId="0" fontId="2" fillId="0" borderId="7" xfId="2" applyFont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/>
    <xf numFmtId="0" fontId="11" fillId="0" borderId="1" xfId="0" applyFont="1" applyFill="1" applyBorder="1"/>
    <xf numFmtId="0" fontId="3" fillId="0" borderId="1" xfId="0" applyFont="1" applyFill="1" applyBorder="1"/>
    <xf numFmtId="0" fontId="12" fillId="0" borderId="1" xfId="0" applyFont="1" applyFill="1" applyBorder="1"/>
    <xf numFmtId="0" fontId="11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Fill="1"/>
    <xf numFmtId="0" fontId="14" fillId="0" borderId="10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14" fontId="14" fillId="0" borderId="7" xfId="0" applyNumberFormat="1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14" fontId="15" fillId="0" borderId="7" xfId="0" applyNumberFormat="1" applyFont="1" applyFill="1" applyBorder="1" applyAlignment="1">
      <alignment horizontal="center" wrapText="1"/>
    </xf>
    <xf numFmtId="0" fontId="14" fillId="0" borderId="7" xfId="0" applyFont="1" applyFill="1" applyBorder="1" applyAlignment="1">
      <alignment wrapText="1"/>
    </xf>
    <xf numFmtId="0" fontId="20" fillId="0" borderId="7" xfId="0" applyFont="1" applyFill="1" applyBorder="1" applyAlignment="1">
      <alignment wrapText="1"/>
    </xf>
    <xf numFmtId="0" fontId="14" fillId="0" borderId="7" xfId="2" applyFont="1" applyFill="1" applyBorder="1" applyAlignment="1">
      <alignment horizontal="center" shrinkToFit="1"/>
    </xf>
    <xf numFmtId="49" fontId="20" fillId="0" borderId="7" xfId="0" quotePrefix="1" applyNumberFormat="1" applyFont="1" applyFill="1" applyBorder="1" applyAlignment="1">
      <alignment vertical="center"/>
    </xf>
    <xf numFmtId="49" fontId="20" fillId="0" borderId="7" xfId="0" applyNumberFormat="1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 shrinkToFit="1"/>
    </xf>
    <xf numFmtId="49" fontId="20" fillId="0" borderId="25" xfId="0" quotePrefix="1" applyNumberFormat="1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wrapText="1"/>
    </xf>
    <xf numFmtId="49" fontId="20" fillId="0" borderId="26" xfId="0" quotePrefix="1" applyNumberFormat="1" applyFont="1" applyFill="1" applyBorder="1" applyAlignment="1">
      <alignment vertical="center"/>
    </xf>
    <xf numFmtId="49" fontId="20" fillId="0" borderId="26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vertical="center"/>
    </xf>
    <xf numFmtId="49" fontId="20" fillId="0" borderId="7" xfId="0" applyNumberFormat="1" applyFont="1" applyFill="1" applyBorder="1" applyAlignment="1">
      <alignment horizontal="left" vertical="center"/>
    </xf>
    <xf numFmtId="3" fontId="20" fillId="0" borderId="27" xfId="0" quotePrefix="1" applyNumberFormat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vertical="center" wrapText="1"/>
    </xf>
    <xf numFmtId="0" fontId="20" fillId="0" borderId="29" xfId="0" quotePrefix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vertical="center" wrapText="1"/>
    </xf>
    <xf numFmtId="0" fontId="20" fillId="0" borderId="27" xfId="0" quotePrefix="1" applyFont="1" applyFill="1" applyBorder="1" applyAlignment="1">
      <alignment horizontal="center" vertical="center" wrapText="1"/>
    </xf>
    <xf numFmtId="0" fontId="23" fillId="0" borderId="28" xfId="3" applyFont="1" applyFill="1" applyBorder="1" applyAlignment="1">
      <alignment vertical="center" wrapText="1"/>
    </xf>
    <xf numFmtId="49" fontId="20" fillId="0" borderId="2" xfId="0" applyNumberFormat="1" applyFont="1" applyFill="1" applyBorder="1" applyAlignment="1">
      <alignment vertical="center"/>
    </xf>
    <xf numFmtId="0" fontId="4" fillId="0" borderId="0" xfId="0" applyFont="1" applyFill="1"/>
    <xf numFmtId="0" fontId="14" fillId="0" borderId="3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shrinkToFit="1"/>
    </xf>
    <xf numFmtId="0" fontId="14" fillId="0" borderId="34" xfId="0" applyFont="1" applyFill="1" applyBorder="1" applyAlignment="1">
      <alignment shrinkToFit="1"/>
    </xf>
    <xf numFmtId="0" fontId="14" fillId="0" borderId="34" xfId="0" applyFont="1" applyFill="1" applyBorder="1" applyAlignment="1">
      <alignment horizontal="center" shrinkToFit="1"/>
    </xf>
    <xf numFmtId="2" fontId="14" fillId="0" borderId="34" xfId="0" applyNumberFormat="1" applyFont="1" applyFill="1" applyBorder="1" applyAlignment="1">
      <alignment horizontal="center" shrinkToFit="1"/>
    </xf>
    <xf numFmtId="0" fontId="14" fillId="0" borderId="35" xfId="0" applyFont="1" applyFill="1" applyBorder="1" applyAlignment="1">
      <alignment horizontal="center" shrinkToFit="1"/>
    </xf>
    <xf numFmtId="0" fontId="14" fillId="0" borderId="36" xfId="0" applyFont="1" applyFill="1" applyBorder="1" applyAlignment="1">
      <alignment horizontal="center" shrinkToFit="1"/>
    </xf>
    <xf numFmtId="0" fontId="14" fillId="0" borderId="7" xfId="0" applyFont="1" applyFill="1" applyBorder="1" applyAlignment="1">
      <alignment shrinkToFit="1"/>
    </xf>
    <xf numFmtId="0" fontId="14" fillId="0" borderId="7" xfId="0" applyFont="1" applyFill="1" applyBorder="1" applyAlignment="1">
      <alignment horizontal="center" shrinkToFit="1"/>
    </xf>
    <xf numFmtId="2" fontId="14" fillId="0" borderId="7" xfId="0" applyNumberFormat="1" applyFont="1" applyFill="1" applyBorder="1" applyAlignment="1">
      <alignment horizontal="center" shrinkToFit="1"/>
    </xf>
    <xf numFmtId="0" fontId="14" fillId="0" borderId="37" xfId="0" applyFont="1" applyFill="1" applyBorder="1" applyAlignment="1">
      <alignment horizontal="center" shrinkToFit="1"/>
    </xf>
    <xf numFmtId="0" fontId="14" fillId="0" borderId="7" xfId="0" applyFont="1" applyFill="1" applyBorder="1"/>
    <xf numFmtId="0" fontId="14" fillId="0" borderId="38" xfId="0" applyFont="1" applyFill="1" applyBorder="1" applyAlignment="1">
      <alignment horizontal="center" shrinkToFit="1"/>
    </xf>
    <xf numFmtId="0" fontId="14" fillId="0" borderId="39" xfId="0" applyFont="1" applyFill="1" applyBorder="1" applyAlignment="1">
      <alignment shrinkToFit="1"/>
    </xf>
    <xf numFmtId="0" fontId="14" fillId="0" borderId="39" xfId="0" applyFont="1" applyFill="1" applyBorder="1" applyAlignment="1">
      <alignment horizontal="center" shrinkToFit="1"/>
    </xf>
    <xf numFmtId="2" fontId="14" fillId="0" borderId="39" xfId="0" applyNumberFormat="1" applyFont="1" applyFill="1" applyBorder="1" applyAlignment="1">
      <alignment horizontal="center" shrinkToFit="1"/>
    </xf>
    <xf numFmtId="0" fontId="14" fillId="0" borderId="39" xfId="0" applyFont="1" applyFill="1" applyBorder="1" applyAlignment="1">
      <alignment horizontal="left" shrinkToFit="1"/>
    </xf>
    <xf numFmtId="0" fontId="14" fillId="0" borderId="40" xfId="0" applyFont="1" applyFill="1" applyBorder="1" applyAlignment="1">
      <alignment horizontal="center" shrinkToFit="1"/>
    </xf>
    <xf numFmtId="0" fontId="21" fillId="0" borderId="34" xfId="0" applyFont="1" applyFill="1" applyBorder="1" applyAlignment="1">
      <alignment horizontal="center" shrinkToFit="1"/>
    </xf>
    <xf numFmtId="0" fontId="14" fillId="0" borderId="34" xfId="0" applyFont="1" applyFill="1" applyBorder="1" applyAlignment="1">
      <alignment horizontal="left" shrinkToFit="1"/>
    </xf>
    <xf numFmtId="0" fontId="14" fillId="0" borderId="7" xfId="0" applyFont="1" applyFill="1" applyBorder="1" applyAlignment="1">
      <alignment horizontal="left" shrinkToFit="1"/>
    </xf>
    <xf numFmtId="0" fontId="20" fillId="0" borderId="7" xfId="0" applyFont="1" applyFill="1" applyBorder="1" applyAlignment="1">
      <alignment shrinkToFit="1"/>
    </xf>
    <xf numFmtId="0" fontId="20" fillId="0" borderId="7" xfId="0" applyFont="1" applyFill="1" applyBorder="1"/>
    <xf numFmtId="2" fontId="20" fillId="0" borderId="7" xfId="0" applyNumberFormat="1" applyFont="1" applyFill="1" applyBorder="1"/>
    <xf numFmtId="0" fontId="14" fillId="0" borderId="34" xfId="0" applyFont="1" applyFill="1" applyBorder="1" applyAlignment="1">
      <alignment vertical="top" shrinkToFit="1"/>
    </xf>
    <xf numFmtId="0" fontId="21" fillId="0" borderId="7" xfId="0" applyFont="1" applyFill="1" applyBorder="1" applyAlignment="1">
      <alignment horizontal="center" shrinkToFit="1"/>
    </xf>
    <xf numFmtId="0" fontId="21" fillId="0" borderId="39" xfId="0" applyFont="1" applyFill="1" applyBorder="1" applyAlignment="1">
      <alignment horizontal="center" shrinkToFit="1"/>
    </xf>
    <xf numFmtId="0" fontId="14" fillId="0" borderId="34" xfId="1" applyFont="1" applyFill="1" applyBorder="1" applyAlignment="1">
      <alignment shrinkToFit="1"/>
    </xf>
    <xf numFmtId="0" fontId="14" fillId="0" borderId="7" xfId="1" applyFont="1" applyFill="1" applyBorder="1" applyAlignment="1">
      <alignment shrinkToFit="1"/>
    </xf>
    <xf numFmtId="0" fontId="14" fillId="0" borderId="7" xfId="0" applyFont="1" applyFill="1" applyBorder="1" applyAlignment="1" applyProtection="1">
      <alignment shrinkToFit="1"/>
    </xf>
    <xf numFmtId="0" fontId="20" fillId="0" borderId="39" xfId="0" applyFont="1" applyFill="1" applyBorder="1"/>
    <xf numFmtId="0" fontId="20" fillId="0" borderId="3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14" fontId="20" fillId="0" borderId="7" xfId="0" applyNumberFormat="1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 shrinkToFit="1"/>
    </xf>
    <xf numFmtId="0" fontId="20" fillId="0" borderId="7" xfId="0" applyFont="1" applyFill="1" applyBorder="1" applyAlignment="1">
      <alignment horizontal="center" shrinkToFit="1"/>
    </xf>
    <xf numFmtId="0" fontId="20" fillId="0" borderId="39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24" fillId="0" borderId="7" xfId="0" applyFont="1" applyFill="1" applyBorder="1" applyAlignment="1">
      <alignment shrinkToFit="1"/>
    </xf>
    <xf numFmtId="0" fontId="24" fillId="0" borderId="10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7" xfId="2" applyFont="1" applyFill="1" applyBorder="1" applyAlignment="1">
      <alignment horizontal="center" shrinkToFit="1"/>
    </xf>
    <xf numFmtId="0" fontId="24" fillId="0" borderId="7" xfId="0" applyFont="1" applyFill="1" applyBorder="1"/>
  </cellXfs>
  <cellStyles count="4">
    <cellStyle name="Hyperlink" xfId="3" builtinId="8"/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746414</xdr:colOff>
      <xdr:row>2</xdr:row>
      <xdr:rowOff>25978</xdr:rowOff>
    </xdr:from>
    <xdr:ext cx="1171575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40823" y="510887"/>
          <a:ext cx="1171575" cy="38100"/>
          <a:chOff x="4760213" y="3780000"/>
          <a:chExt cx="1171575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4760213" y="3780000"/>
            <a:ext cx="11715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114300</xdr:colOff>
      <xdr:row>68</xdr:row>
      <xdr:rowOff>0</xdr:rowOff>
    </xdr:from>
    <xdr:ext cx="4762500" cy="10763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69513" y="3246600"/>
          <a:ext cx="4752975" cy="10668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3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*T.Kê: - Tổng nhân sự: 63; Giáo viên: 54 (bao gồm TPT đội);</a:t>
          </a:r>
          <a:endParaRPr sz="14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3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            - Tổ Toán</a:t>
          </a:r>
          <a:r>
            <a:rPr lang="en-US" sz="130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</a:t>
          </a:r>
          <a:r>
            <a:rPr lang="en-US" sz="13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Lý: 10  GV;     - Tổ Văn-GDCD: 12 GV</a:t>
          </a:r>
          <a:endParaRPr sz="14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3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            - Tổ KHXH: 06 GV;        - Tổ Năng</a:t>
          </a:r>
          <a:r>
            <a:rPr lang="en-US" sz="130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khiếu</a:t>
          </a:r>
          <a:r>
            <a:rPr lang="en-US" sz="13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: 11 GV</a:t>
          </a:r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30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            </a:t>
          </a:r>
          <a:r>
            <a:rPr lang="en-US" sz="13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- Tổ KHTN: 08 GV          - Tổ</a:t>
          </a:r>
          <a:r>
            <a:rPr lang="en-US" sz="130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Tiếng Anh: 7 GV</a:t>
          </a:r>
          <a:endParaRPr sz="14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300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300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300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300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twoCellAnchor>
    <xdr:from>
      <xdr:col>7</xdr:col>
      <xdr:colOff>1307524</xdr:colOff>
      <xdr:row>2</xdr:row>
      <xdr:rowOff>60613</xdr:rowOff>
    </xdr:from>
    <xdr:to>
      <xdr:col>7</xdr:col>
      <xdr:colOff>2840183</xdr:colOff>
      <xdr:row>2</xdr:row>
      <xdr:rowOff>60613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147956" y="545522"/>
          <a:ext cx="15326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1723159</xdr:colOff>
      <xdr:row>67</xdr:row>
      <xdr:rowOff>242455</xdr:rowOff>
    </xdr:from>
    <xdr:to>
      <xdr:col>9</xdr:col>
      <xdr:colOff>155863</xdr:colOff>
      <xdr:row>69</xdr:row>
      <xdr:rowOff>225137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359977" y="14694478"/>
          <a:ext cx="4009159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vi-VN" sz="1200">
              <a:latin typeface="Times New Roman (Headings)"/>
            </a:rPr>
            <a:t>TT.Vĩnh Thuận, ngày </a:t>
          </a:r>
          <a:r>
            <a:rPr lang="en-US" sz="1200">
              <a:latin typeface="Times New Roman (Headings)"/>
            </a:rPr>
            <a:t>08</a:t>
          </a:r>
          <a:r>
            <a:rPr lang="vi-VN" sz="1200">
              <a:latin typeface="Times New Roman (Headings)"/>
            </a:rPr>
            <a:t> tháng </a:t>
          </a:r>
          <a:r>
            <a:rPr lang="en-US" sz="1200">
              <a:latin typeface="Times New Roman (Headings)"/>
            </a:rPr>
            <a:t>08</a:t>
          </a:r>
          <a:r>
            <a:rPr lang="vi-VN" sz="1200">
              <a:latin typeface="Times New Roman (Headings)"/>
            </a:rPr>
            <a:t> năm 201</a:t>
          </a:r>
          <a:r>
            <a:rPr lang="en-US" sz="1200">
              <a:latin typeface="Times New Roman (Headings)"/>
            </a:rPr>
            <a:t>9</a:t>
          </a:r>
        </a:p>
        <a:p>
          <a:pPr algn="ctr"/>
          <a:r>
            <a:rPr lang="vi-VN" sz="1200" b="1" i="0" u="none" strike="noStrike">
              <a:solidFill>
                <a:schemeClr val="dk1"/>
              </a:solidFill>
              <a:effectLst/>
              <a:latin typeface="Times New Roman (Headings)"/>
              <a:ea typeface="+mn-ea"/>
              <a:cs typeface="+mn-cs"/>
            </a:rPr>
            <a:t>HIỆU TRƯỞNG</a:t>
          </a:r>
          <a:r>
            <a:rPr lang="vi-VN" sz="1200">
              <a:latin typeface="Times New Roman (Headings)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2</xdr:row>
      <xdr:rowOff>0</xdr:rowOff>
    </xdr:from>
    <xdr:ext cx="1171575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503959" y="484909"/>
          <a:ext cx="1171575" cy="38100"/>
          <a:chOff x="4760213" y="3780000"/>
          <a:chExt cx="1171575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CxnSpPr/>
        </xdr:nvCxnSpPr>
        <xdr:spPr>
          <a:xfrm>
            <a:off x="4760213" y="3780000"/>
            <a:ext cx="11715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114300</xdr:colOff>
      <xdr:row>60</xdr:row>
      <xdr:rowOff>0</xdr:rowOff>
    </xdr:from>
    <xdr:ext cx="4762500" cy="10763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4300" y="2028825"/>
          <a:ext cx="4762500" cy="10763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3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*T.Kê: - Tổng nhân sự: 64; Giáo viên: 55 (bao gồm TPT đội);</a:t>
          </a:r>
          <a:endParaRPr sz="14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3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            - Tổ TL-CN-TH: 13 GV;      - Tổ Văn-GDCD: 13 GV</a:t>
          </a:r>
          <a:endParaRPr sz="14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3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            - Tổ SĐ-HS-MT: 11 GV;     - Tổ TA-TD-AN: 7 GV</a:t>
          </a:r>
          <a:endParaRPr sz="14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3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	             - Tổ TD-TH-MT-AN: 10</a:t>
          </a:r>
          <a:endParaRPr sz="14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300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300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300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300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twoCellAnchor>
    <xdr:from>
      <xdr:col>7</xdr:col>
      <xdr:colOff>1498023</xdr:colOff>
      <xdr:row>2</xdr:row>
      <xdr:rowOff>17318</xdr:rowOff>
    </xdr:from>
    <xdr:to>
      <xdr:col>7</xdr:col>
      <xdr:colOff>3030682</xdr:colOff>
      <xdr:row>2</xdr:row>
      <xdr:rowOff>17318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5422323" y="493568"/>
          <a:ext cx="15326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1342159</xdr:colOff>
      <xdr:row>60</xdr:row>
      <xdr:rowOff>1</xdr:rowOff>
    </xdr:from>
    <xdr:to>
      <xdr:col>8</xdr:col>
      <xdr:colOff>1679863</xdr:colOff>
      <xdr:row>61</xdr:row>
      <xdr:rowOff>242455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266459" y="2028826"/>
          <a:ext cx="4185804" cy="4996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vi-VN" sz="1200">
              <a:latin typeface="+mj-lt"/>
            </a:rPr>
            <a:t>TT.Vĩnh Thuận, ngày 29 tháng 07 năm 2018</a:t>
          </a:r>
          <a:endParaRPr lang="en-US" sz="1200">
            <a:latin typeface="+mj-lt"/>
          </a:endParaRPr>
        </a:p>
        <a:p>
          <a:pPr algn="ctr"/>
          <a:r>
            <a:rPr lang="vi-VN" sz="1200" b="1" i="0" u="none" strike="noStrike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HIỆU TRƯỞNG</a:t>
          </a:r>
          <a:r>
            <a:rPr lang="vi-VN" sz="1200">
              <a:latin typeface="+mj-lt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8;M%20H&#7884;C%202018-2019/CHI&#7870;T%20T&#205;NH/chiet%20tinh%20the%20duc%2018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KI,II_2015-2016"/>
      <sheetName val="Sớm"/>
      <sheetName val="Dương"/>
      <sheetName val="Lùng"/>
      <sheetName val="Đông"/>
      <sheetName val="Tổng hợ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ttthuy@vinhthuan.edu.v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ttthuy@vinhthuan.edu.v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nttthuy@vinhthuan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0"/>
  <sheetViews>
    <sheetView tabSelected="1" zoomScale="110" zoomScaleNormal="110" workbookViewId="0">
      <pane xSplit="3" topLeftCell="S1" activePane="topRight" state="frozen"/>
      <selection activeCell="A13" sqref="A13"/>
      <selection pane="topRight" activeCell="A14" sqref="A14:XFD14"/>
    </sheetView>
  </sheetViews>
  <sheetFormatPr defaultColWidth="11.21875" defaultRowHeight="15" customHeight="1" x14ac:dyDescent="0.25"/>
  <cols>
    <col min="1" max="1" width="3.44140625" style="162" customWidth="1"/>
    <col min="2" max="2" width="12.5546875" style="162" customWidth="1"/>
    <col min="3" max="3" width="11.33203125" style="162" bestFit="1" customWidth="1"/>
    <col min="4" max="4" width="11.44140625" style="162" bestFit="1" customWidth="1"/>
    <col min="5" max="5" width="6.6640625" style="162" bestFit="1" customWidth="1"/>
    <col min="6" max="6" width="6.5546875" style="162" bestFit="1" customWidth="1"/>
    <col min="7" max="7" width="4.5546875" style="162" bestFit="1" customWidth="1"/>
    <col min="8" max="8" width="42.77734375" style="162" customWidth="1"/>
    <col min="9" max="9" width="22.21875" style="162" customWidth="1"/>
    <col min="10" max="10" width="4.21875" style="162" customWidth="1"/>
    <col min="11" max="11" width="9.6640625" style="162" bestFit="1" customWidth="1"/>
    <col min="12" max="13" width="8.88671875" style="162" customWidth="1"/>
    <col min="14" max="14" width="12.33203125" style="162" customWidth="1"/>
    <col min="15" max="15" width="20.88671875" style="162" customWidth="1"/>
    <col min="16" max="20" width="8.88671875" style="162" customWidth="1"/>
    <col min="21" max="21" width="11.33203125" style="162" customWidth="1"/>
    <col min="22" max="22" width="13.5546875" style="162" customWidth="1"/>
    <col min="23" max="23" width="8.88671875" style="162" customWidth="1"/>
    <col min="24" max="24" width="13.6640625" style="162" customWidth="1"/>
    <col min="25" max="25" width="14.21875" style="162" customWidth="1"/>
    <col min="26" max="26" width="27.33203125" style="162" customWidth="1"/>
    <col min="27" max="28" width="11.21875" style="162" customWidth="1"/>
    <col min="29" max="16384" width="11.21875" style="162"/>
  </cols>
  <sheetData>
    <row r="1" spans="1:27" ht="18.75" customHeight="1" x14ac:dyDescent="0.3">
      <c r="A1" s="252" t="s">
        <v>0</v>
      </c>
      <c r="B1" s="252"/>
      <c r="C1" s="252"/>
      <c r="D1" s="252"/>
      <c r="E1" s="250" t="s">
        <v>449</v>
      </c>
      <c r="F1" s="251"/>
      <c r="G1" s="251"/>
      <c r="H1" s="251"/>
      <c r="I1" s="251"/>
      <c r="J1" s="160"/>
      <c r="K1" s="161"/>
    </row>
    <row r="2" spans="1:27" ht="18.75" customHeight="1" x14ac:dyDescent="0.3">
      <c r="A2" s="253" t="s">
        <v>2</v>
      </c>
      <c r="B2" s="253"/>
      <c r="C2" s="253"/>
      <c r="D2" s="253"/>
      <c r="E2" s="250" t="s">
        <v>448</v>
      </c>
      <c r="F2" s="251"/>
      <c r="G2" s="251"/>
      <c r="H2" s="251"/>
      <c r="I2" s="251"/>
      <c r="J2" s="160"/>
      <c r="K2" s="161"/>
    </row>
    <row r="3" spans="1:27" ht="21" customHeight="1" thickBot="1" x14ac:dyDescent="0.35">
      <c r="A3" s="163"/>
      <c r="B3" s="164"/>
      <c r="C3" s="161"/>
      <c r="D3" s="161"/>
      <c r="E3" s="165"/>
      <c r="F3" s="165"/>
      <c r="G3" s="165"/>
      <c r="H3" s="166"/>
      <c r="I3" s="165"/>
      <c r="J3" s="160"/>
      <c r="K3" s="161"/>
    </row>
    <row r="4" spans="1:27" ht="48" customHeight="1" thickBot="1" x14ac:dyDescent="0.3">
      <c r="A4" s="207" t="s">
        <v>3</v>
      </c>
      <c r="B4" s="174" t="s">
        <v>4</v>
      </c>
      <c r="C4" s="174" t="s">
        <v>5</v>
      </c>
      <c r="D4" s="208" t="s">
        <v>6</v>
      </c>
      <c r="E4" s="209" t="s">
        <v>7</v>
      </c>
      <c r="F4" s="208" t="s">
        <v>8</v>
      </c>
      <c r="G4" s="208" t="s">
        <v>9</v>
      </c>
      <c r="H4" s="210" t="s">
        <v>10</v>
      </c>
      <c r="I4" s="174" t="s">
        <v>11</v>
      </c>
      <c r="J4" s="211" t="s">
        <v>12</v>
      </c>
      <c r="K4" s="212" t="s">
        <v>13</v>
      </c>
      <c r="L4" s="173" t="s">
        <v>14</v>
      </c>
      <c r="M4" s="174" t="s">
        <v>15</v>
      </c>
      <c r="N4" s="175" t="s">
        <v>17</v>
      </c>
      <c r="O4" s="176" t="s">
        <v>22</v>
      </c>
      <c r="P4" s="174" t="s">
        <v>16</v>
      </c>
      <c r="Q4" s="174" t="s">
        <v>18</v>
      </c>
      <c r="R4" s="177" t="s">
        <v>19</v>
      </c>
      <c r="S4" s="178" t="s">
        <v>20</v>
      </c>
      <c r="T4" s="176" t="s">
        <v>21</v>
      </c>
      <c r="U4" s="176" t="s">
        <v>23</v>
      </c>
      <c r="V4" s="176" t="s">
        <v>24</v>
      </c>
      <c r="W4" s="176" t="s">
        <v>25</v>
      </c>
      <c r="X4" s="179" t="s">
        <v>262</v>
      </c>
      <c r="Y4" s="179" t="s">
        <v>389</v>
      </c>
      <c r="Z4" s="179" t="s">
        <v>390</v>
      </c>
      <c r="AA4" s="180" t="s">
        <v>394</v>
      </c>
    </row>
    <row r="5" spans="1:27" ht="17.25" thickTop="1" x14ac:dyDescent="0.25">
      <c r="A5" s="213">
        <v>1</v>
      </c>
      <c r="B5" s="214" t="s">
        <v>26</v>
      </c>
      <c r="C5" s="214" t="s">
        <v>27</v>
      </c>
      <c r="D5" s="215" t="s">
        <v>28</v>
      </c>
      <c r="E5" s="215" t="s">
        <v>29</v>
      </c>
      <c r="F5" s="215"/>
      <c r="G5" s="216">
        <v>4.6500000000000004</v>
      </c>
      <c r="H5" s="214" t="s">
        <v>30</v>
      </c>
      <c r="I5" s="214" t="s">
        <v>31</v>
      </c>
      <c r="J5" s="215">
        <v>2</v>
      </c>
      <c r="K5" s="217" t="s">
        <v>32</v>
      </c>
      <c r="L5" s="181">
        <v>1966</v>
      </c>
      <c r="M5" s="182" t="s">
        <v>33</v>
      </c>
      <c r="N5" s="183">
        <v>24321</v>
      </c>
      <c r="O5" s="182" t="s">
        <v>35</v>
      </c>
      <c r="P5" s="184" t="s">
        <v>34</v>
      </c>
      <c r="Q5" s="185">
        <v>32021</v>
      </c>
      <c r="R5" s="182">
        <v>1987</v>
      </c>
      <c r="S5" s="182">
        <f t="shared" ref="S5:S14" si="0">2017-R5</f>
        <v>30</v>
      </c>
      <c r="T5" s="182">
        <v>0.55000000000000004</v>
      </c>
      <c r="U5" s="182" t="s">
        <v>36</v>
      </c>
      <c r="V5" s="186" t="s">
        <v>37</v>
      </c>
      <c r="W5" s="187"/>
      <c r="X5" s="188" t="s">
        <v>263</v>
      </c>
      <c r="Y5" s="189" t="s">
        <v>265</v>
      </c>
      <c r="Z5" s="190" t="s">
        <v>266</v>
      </c>
      <c r="AA5" s="180">
        <f>2018-L5</f>
        <v>52</v>
      </c>
    </row>
    <row r="6" spans="1:27" ht="16.5" x14ac:dyDescent="0.25">
      <c r="A6" s="218">
        <v>2</v>
      </c>
      <c r="B6" s="219" t="s">
        <v>38</v>
      </c>
      <c r="C6" s="219" t="s">
        <v>39</v>
      </c>
      <c r="D6" s="220" t="s">
        <v>28</v>
      </c>
      <c r="E6" s="220" t="s">
        <v>40</v>
      </c>
      <c r="F6" s="220" t="s">
        <v>41</v>
      </c>
      <c r="G6" s="221">
        <v>3.34</v>
      </c>
      <c r="H6" s="219" t="s">
        <v>42</v>
      </c>
      <c r="I6" s="219" t="s">
        <v>454</v>
      </c>
      <c r="J6" s="220">
        <v>4</v>
      </c>
      <c r="K6" s="222" t="s">
        <v>32</v>
      </c>
      <c r="L6" s="181">
        <v>1984</v>
      </c>
      <c r="M6" s="182" t="s">
        <v>44</v>
      </c>
      <c r="N6" s="183">
        <v>30720</v>
      </c>
      <c r="O6" s="182" t="s">
        <v>45</v>
      </c>
      <c r="P6" s="184" t="s">
        <v>34</v>
      </c>
      <c r="Q6" s="185">
        <v>38231</v>
      </c>
      <c r="R6" s="182">
        <v>2004</v>
      </c>
      <c r="S6" s="182">
        <f t="shared" si="0"/>
        <v>13</v>
      </c>
      <c r="T6" s="182">
        <v>0.45</v>
      </c>
      <c r="U6" s="182" t="s">
        <v>36</v>
      </c>
      <c r="V6" s="186" t="s">
        <v>37</v>
      </c>
      <c r="W6" s="187"/>
      <c r="X6" s="188" t="s">
        <v>264</v>
      </c>
      <c r="Y6" s="189" t="s">
        <v>267</v>
      </c>
      <c r="Z6" s="191" t="s">
        <v>268</v>
      </c>
      <c r="AA6" s="180">
        <f t="shared" ref="AA6:AA67" si="1">2018-L6</f>
        <v>34</v>
      </c>
    </row>
    <row r="7" spans="1:27" ht="16.5" customHeight="1" x14ac:dyDescent="0.25">
      <c r="A7" s="218">
        <v>3</v>
      </c>
      <c r="B7" s="219" t="s">
        <v>46</v>
      </c>
      <c r="C7" s="219" t="s">
        <v>47</v>
      </c>
      <c r="D7" s="220" t="s">
        <v>48</v>
      </c>
      <c r="E7" s="220"/>
      <c r="F7" s="220"/>
      <c r="G7" s="221">
        <v>1.86</v>
      </c>
      <c r="H7" s="219" t="s">
        <v>47</v>
      </c>
      <c r="I7" s="219"/>
      <c r="J7" s="220"/>
      <c r="K7" s="222" t="s">
        <v>32</v>
      </c>
      <c r="L7" s="181">
        <v>1991</v>
      </c>
      <c r="M7" s="182" t="s">
        <v>33</v>
      </c>
      <c r="N7" s="183">
        <v>33516</v>
      </c>
      <c r="O7" s="182" t="s">
        <v>45</v>
      </c>
      <c r="P7" s="184" t="s">
        <v>34</v>
      </c>
      <c r="Q7" s="185">
        <v>41122</v>
      </c>
      <c r="R7" s="182">
        <v>2012</v>
      </c>
      <c r="S7" s="182">
        <f t="shared" si="0"/>
        <v>5</v>
      </c>
      <c r="T7" s="182">
        <v>0.15</v>
      </c>
      <c r="U7" s="182" t="s">
        <v>36</v>
      </c>
      <c r="V7" s="186" t="s">
        <v>37</v>
      </c>
      <c r="W7" s="187"/>
      <c r="X7" s="192"/>
      <c r="Y7" s="193" t="s">
        <v>269</v>
      </c>
      <c r="Z7" s="190" t="s">
        <v>270</v>
      </c>
      <c r="AA7" s="180">
        <f t="shared" si="1"/>
        <v>27</v>
      </c>
    </row>
    <row r="8" spans="1:27" ht="16.5" customHeight="1" x14ac:dyDescent="0.25">
      <c r="A8" s="218">
        <v>4</v>
      </c>
      <c r="B8" s="219" t="s">
        <v>49</v>
      </c>
      <c r="C8" s="219" t="s">
        <v>50</v>
      </c>
      <c r="D8" s="220" t="s">
        <v>51</v>
      </c>
      <c r="E8" s="220" t="s">
        <v>29</v>
      </c>
      <c r="F8" s="220" t="s">
        <v>52</v>
      </c>
      <c r="G8" s="221">
        <v>3.65</v>
      </c>
      <c r="H8" s="219" t="s">
        <v>53</v>
      </c>
      <c r="I8" s="219" t="s">
        <v>54</v>
      </c>
      <c r="J8" s="220"/>
      <c r="K8" s="222" t="s">
        <v>32</v>
      </c>
      <c r="L8" s="181">
        <v>1971</v>
      </c>
      <c r="M8" s="182" t="s">
        <v>33</v>
      </c>
      <c r="N8" s="183">
        <v>26239</v>
      </c>
      <c r="O8" s="182" t="s">
        <v>55</v>
      </c>
      <c r="P8" s="184" t="s">
        <v>34</v>
      </c>
      <c r="Q8" s="185">
        <v>36069</v>
      </c>
      <c r="R8" s="182">
        <v>1998</v>
      </c>
      <c r="S8" s="182">
        <f t="shared" si="0"/>
        <v>19</v>
      </c>
      <c r="T8" s="187"/>
      <c r="U8" s="187"/>
      <c r="V8" s="187"/>
      <c r="W8" s="187"/>
      <c r="X8" s="188" t="s">
        <v>264</v>
      </c>
      <c r="Y8" s="193" t="s">
        <v>271</v>
      </c>
      <c r="Z8" s="190" t="s">
        <v>272</v>
      </c>
      <c r="AA8" s="180">
        <f t="shared" si="1"/>
        <v>47</v>
      </c>
    </row>
    <row r="9" spans="1:27" ht="16.5" customHeight="1" x14ac:dyDescent="0.25">
      <c r="A9" s="218">
        <v>5</v>
      </c>
      <c r="B9" s="219" t="s">
        <v>56</v>
      </c>
      <c r="C9" s="219" t="s">
        <v>57</v>
      </c>
      <c r="D9" s="220" t="s">
        <v>28</v>
      </c>
      <c r="E9" s="220" t="s">
        <v>58</v>
      </c>
      <c r="F9" s="220" t="s">
        <v>59</v>
      </c>
      <c r="G9" s="221">
        <v>3</v>
      </c>
      <c r="H9" s="219" t="s">
        <v>60</v>
      </c>
      <c r="I9" s="219"/>
      <c r="J9" s="220"/>
      <c r="K9" s="222" t="s">
        <v>32</v>
      </c>
      <c r="L9" s="181">
        <v>1983</v>
      </c>
      <c r="M9" s="182" t="s">
        <v>33</v>
      </c>
      <c r="N9" s="183">
        <v>30374</v>
      </c>
      <c r="O9" s="182" t="s">
        <v>45</v>
      </c>
      <c r="P9" s="184" t="s">
        <v>34</v>
      </c>
      <c r="Q9" s="185">
        <v>38596</v>
      </c>
      <c r="R9" s="182">
        <v>2005</v>
      </c>
      <c r="S9" s="182">
        <f t="shared" si="0"/>
        <v>12</v>
      </c>
      <c r="T9" s="187"/>
      <c r="U9" s="187"/>
      <c r="V9" s="186" t="s">
        <v>37</v>
      </c>
      <c r="W9" s="187"/>
      <c r="X9" s="188" t="s">
        <v>263</v>
      </c>
      <c r="Y9" s="193" t="s">
        <v>273</v>
      </c>
      <c r="Z9" s="190" t="s">
        <v>274</v>
      </c>
      <c r="AA9" s="180">
        <f t="shared" si="1"/>
        <v>35</v>
      </c>
    </row>
    <row r="10" spans="1:27" ht="16.5" customHeight="1" x14ac:dyDescent="0.25">
      <c r="A10" s="218">
        <v>6</v>
      </c>
      <c r="B10" s="219" t="s">
        <v>61</v>
      </c>
      <c r="C10" s="219" t="s">
        <v>62</v>
      </c>
      <c r="D10" s="220" t="s">
        <v>63</v>
      </c>
      <c r="E10" s="220"/>
      <c r="F10" s="220"/>
      <c r="G10" s="220">
        <v>2.66</v>
      </c>
      <c r="H10" s="219" t="s">
        <v>64</v>
      </c>
      <c r="I10" s="219"/>
      <c r="J10" s="220"/>
      <c r="K10" s="222" t="s">
        <v>32</v>
      </c>
      <c r="L10" s="181">
        <v>1982</v>
      </c>
      <c r="M10" s="182" t="s">
        <v>33</v>
      </c>
      <c r="N10" s="182" t="s">
        <v>65</v>
      </c>
      <c r="O10" s="182" t="s">
        <v>45</v>
      </c>
      <c r="P10" s="184" t="s">
        <v>34</v>
      </c>
      <c r="Q10" s="194">
        <v>1992</v>
      </c>
      <c r="R10" s="182">
        <v>1992</v>
      </c>
      <c r="S10" s="182">
        <f t="shared" si="0"/>
        <v>25</v>
      </c>
      <c r="T10" s="187"/>
      <c r="U10" s="182" t="s">
        <v>36</v>
      </c>
      <c r="V10" s="186" t="s">
        <v>37</v>
      </c>
      <c r="W10" s="187"/>
      <c r="X10" s="192"/>
      <c r="Y10" s="195" t="s">
        <v>275</v>
      </c>
      <c r="Z10" s="196" t="s">
        <v>276</v>
      </c>
      <c r="AA10" s="180">
        <f t="shared" si="1"/>
        <v>36</v>
      </c>
    </row>
    <row r="11" spans="1:27" ht="16.5" customHeight="1" x14ac:dyDescent="0.25">
      <c r="A11" s="218">
        <v>7</v>
      </c>
      <c r="B11" s="219" t="s">
        <v>66</v>
      </c>
      <c r="C11" s="219" t="s">
        <v>67</v>
      </c>
      <c r="D11" s="220" t="s">
        <v>28</v>
      </c>
      <c r="E11" s="220" t="s">
        <v>29</v>
      </c>
      <c r="F11" s="220" t="s">
        <v>52</v>
      </c>
      <c r="G11" s="220">
        <v>4.32</v>
      </c>
      <c r="H11" s="219" t="s">
        <v>171</v>
      </c>
      <c r="I11" s="219"/>
      <c r="J11" s="220"/>
      <c r="K11" s="222" t="s">
        <v>32</v>
      </c>
      <c r="L11" s="181">
        <v>1970</v>
      </c>
      <c r="M11" s="182" t="s">
        <v>33</v>
      </c>
      <c r="N11" s="183">
        <v>25892</v>
      </c>
      <c r="O11" s="182" t="s">
        <v>68</v>
      </c>
      <c r="P11" s="184" t="s">
        <v>34</v>
      </c>
      <c r="Q11" s="194">
        <v>1992</v>
      </c>
      <c r="R11" s="182">
        <v>1992</v>
      </c>
      <c r="S11" s="182">
        <f t="shared" si="0"/>
        <v>25</v>
      </c>
      <c r="T11" s="187"/>
      <c r="U11" s="187"/>
      <c r="V11" s="187"/>
      <c r="W11" s="187"/>
      <c r="X11" s="188" t="s">
        <v>263</v>
      </c>
      <c r="Y11" s="189" t="s">
        <v>279</v>
      </c>
      <c r="Z11" s="190" t="s">
        <v>280</v>
      </c>
      <c r="AA11" s="180">
        <f t="shared" si="1"/>
        <v>48</v>
      </c>
    </row>
    <row r="12" spans="1:27" ht="16.5" customHeight="1" x14ac:dyDescent="0.25">
      <c r="A12" s="218">
        <v>8</v>
      </c>
      <c r="B12" s="223" t="s">
        <v>69</v>
      </c>
      <c r="C12" s="223" t="s">
        <v>70</v>
      </c>
      <c r="D12" s="219" t="s">
        <v>71</v>
      </c>
      <c r="E12" s="219" t="s">
        <v>72</v>
      </c>
      <c r="F12" s="223"/>
      <c r="G12" s="223">
        <v>1.86</v>
      </c>
      <c r="H12" s="219" t="s">
        <v>73</v>
      </c>
      <c r="I12" s="219"/>
      <c r="J12" s="223"/>
      <c r="K12" s="222" t="s">
        <v>32</v>
      </c>
      <c r="L12" s="181">
        <v>1990</v>
      </c>
      <c r="M12" s="182" t="s">
        <v>33</v>
      </c>
      <c r="N12" s="183">
        <v>33223</v>
      </c>
      <c r="O12" s="182" t="s">
        <v>45</v>
      </c>
      <c r="P12" s="184" t="s">
        <v>34</v>
      </c>
      <c r="Q12" s="185">
        <v>42036</v>
      </c>
      <c r="R12" s="182">
        <v>2015</v>
      </c>
      <c r="S12" s="182">
        <f t="shared" si="0"/>
        <v>2</v>
      </c>
      <c r="T12" s="187"/>
      <c r="U12" s="182" t="s">
        <v>36</v>
      </c>
      <c r="V12" s="186" t="s">
        <v>37</v>
      </c>
      <c r="W12" s="187"/>
      <c r="X12" s="192"/>
      <c r="Y12" s="189" t="s">
        <v>281</v>
      </c>
      <c r="Z12" s="190" t="s">
        <v>282</v>
      </c>
      <c r="AA12" s="180">
        <f t="shared" si="1"/>
        <v>28</v>
      </c>
    </row>
    <row r="13" spans="1:27" ht="16.5" customHeight="1" thickBot="1" x14ac:dyDescent="0.3">
      <c r="A13" s="224">
        <v>9</v>
      </c>
      <c r="B13" s="225" t="s">
        <v>116</v>
      </c>
      <c r="C13" s="225" t="s">
        <v>67</v>
      </c>
      <c r="D13" s="226" t="s">
        <v>28</v>
      </c>
      <c r="E13" s="226" t="s">
        <v>117</v>
      </c>
      <c r="F13" s="226"/>
      <c r="G13" s="227">
        <v>3.99</v>
      </c>
      <c r="H13" s="225" t="s">
        <v>195</v>
      </c>
      <c r="I13" s="228"/>
      <c r="J13" s="226"/>
      <c r="K13" s="229" t="s">
        <v>32</v>
      </c>
      <c r="L13" s="181">
        <v>1963</v>
      </c>
      <c r="M13" s="182" t="s">
        <v>44</v>
      </c>
      <c r="N13" s="183">
        <v>23134</v>
      </c>
      <c r="O13" s="182" t="s">
        <v>118</v>
      </c>
      <c r="P13" s="184" t="s">
        <v>34</v>
      </c>
      <c r="Q13" s="185">
        <v>34380</v>
      </c>
      <c r="R13" s="182">
        <v>1994</v>
      </c>
      <c r="S13" s="182">
        <f>2017-R13</f>
        <v>23</v>
      </c>
      <c r="T13" s="187"/>
      <c r="U13" s="182" t="s">
        <v>36</v>
      </c>
      <c r="V13" s="187"/>
      <c r="W13" s="187"/>
      <c r="X13" s="188" t="s">
        <v>263</v>
      </c>
      <c r="Y13" s="193" t="s">
        <v>277</v>
      </c>
      <c r="Z13" s="190" t="s">
        <v>278</v>
      </c>
      <c r="AA13" s="180">
        <f t="shared" si="1"/>
        <v>55</v>
      </c>
    </row>
    <row r="14" spans="1:27" ht="16.5" customHeight="1" thickTop="1" x14ac:dyDescent="0.25">
      <c r="A14" s="213">
        <v>10</v>
      </c>
      <c r="B14" s="214" t="s">
        <v>74</v>
      </c>
      <c r="C14" s="214" t="s">
        <v>75</v>
      </c>
      <c r="D14" s="230" t="s">
        <v>51</v>
      </c>
      <c r="E14" s="215" t="s">
        <v>41</v>
      </c>
      <c r="F14" s="215" t="s">
        <v>76</v>
      </c>
      <c r="G14" s="216">
        <v>2.1</v>
      </c>
      <c r="H14" s="214" t="s">
        <v>77</v>
      </c>
      <c r="I14" s="231" t="s">
        <v>459</v>
      </c>
      <c r="J14" s="215">
        <v>4</v>
      </c>
      <c r="K14" s="217" t="s">
        <v>32</v>
      </c>
      <c r="L14" s="181">
        <v>1989</v>
      </c>
      <c r="M14" s="182" t="s">
        <v>44</v>
      </c>
      <c r="N14" s="183">
        <v>32554</v>
      </c>
      <c r="O14" s="182" t="s">
        <v>45</v>
      </c>
      <c r="P14" s="184" t="s">
        <v>34</v>
      </c>
      <c r="Q14" s="185">
        <v>40725</v>
      </c>
      <c r="R14" s="182">
        <v>2011</v>
      </c>
      <c r="S14" s="182">
        <f t="shared" si="0"/>
        <v>6</v>
      </c>
      <c r="T14" s="187"/>
      <c r="U14" s="182" t="s">
        <v>36</v>
      </c>
      <c r="V14" s="186" t="s">
        <v>37</v>
      </c>
      <c r="W14" s="187"/>
      <c r="X14" s="188" t="s">
        <v>264</v>
      </c>
      <c r="Y14" s="193" t="s">
        <v>287</v>
      </c>
      <c r="Z14" s="190" t="s">
        <v>288</v>
      </c>
      <c r="AA14" s="180">
        <f t="shared" si="1"/>
        <v>29</v>
      </c>
    </row>
    <row r="15" spans="1:27" ht="16.5" customHeight="1" x14ac:dyDescent="0.25">
      <c r="A15" s="218">
        <v>11</v>
      </c>
      <c r="B15" s="219" t="s">
        <v>78</v>
      </c>
      <c r="C15" s="219" t="s">
        <v>79</v>
      </c>
      <c r="D15" s="220" t="s">
        <v>28</v>
      </c>
      <c r="E15" s="220" t="s">
        <v>40</v>
      </c>
      <c r="F15" s="220" t="s">
        <v>80</v>
      </c>
      <c r="G15" s="220">
        <v>3.99</v>
      </c>
      <c r="H15" s="219" t="s">
        <v>395</v>
      </c>
      <c r="I15" s="232" t="s">
        <v>81</v>
      </c>
      <c r="J15" s="220">
        <v>19</v>
      </c>
      <c r="K15" s="222" t="s">
        <v>32</v>
      </c>
      <c r="L15" s="181">
        <v>1978</v>
      </c>
      <c r="M15" s="182" t="s">
        <v>44</v>
      </c>
      <c r="N15" s="183">
        <v>28647</v>
      </c>
      <c r="O15" s="182" t="s">
        <v>45</v>
      </c>
      <c r="P15" s="184" t="s">
        <v>34</v>
      </c>
      <c r="Q15" s="185">
        <v>36831</v>
      </c>
      <c r="R15" s="182">
        <v>2000</v>
      </c>
      <c r="S15" s="182">
        <f t="shared" ref="S15:S67" si="2">2017-R15</f>
        <v>17</v>
      </c>
      <c r="T15" s="182">
        <v>0.2</v>
      </c>
      <c r="U15" s="187"/>
      <c r="V15" s="186" t="s">
        <v>37</v>
      </c>
      <c r="W15" s="187"/>
      <c r="X15" s="188" t="s">
        <v>263</v>
      </c>
      <c r="Y15" s="189" t="s">
        <v>283</v>
      </c>
      <c r="Z15" s="190" t="s">
        <v>284</v>
      </c>
      <c r="AA15" s="180">
        <f t="shared" si="1"/>
        <v>40</v>
      </c>
    </row>
    <row r="16" spans="1:27" ht="16.5" customHeight="1" x14ac:dyDescent="0.25">
      <c r="A16" s="218">
        <v>12</v>
      </c>
      <c r="B16" s="219" t="s">
        <v>88</v>
      </c>
      <c r="C16" s="219" t="s">
        <v>83</v>
      </c>
      <c r="D16" s="220" t="s">
        <v>28</v>
      </c>
      <c r="E16" s="220" t="s">
        <v>40</v>
      </c>
      <c r="F16" s="220" t="s">
        <v>41</v>
      </c>
      <c r="G16" s="220">
        <v>3.99</v>
      </c>
      <c r="H16" s="219" t="s">
        <v>468</v>
      </c>
      <c r="I16" s="232" t="s">
        <v>450</v>
      </c>
      <c r="J16" s="220">
        <v>19</v>
      </c>
      <c r="K16" s="222" t="s">
        <v>32</v>
      </c>
      <c r="L16" s="181">
        <v>1979</v>
      </c>
      <c r="M16" s="182" t="s">
        <v>44</v>
      </c>
      <c r="N16" s="183">
        <v>28930</v>
      </c>
      <c r="O16" s="182" t="s">
        <v>45</v>
      </c>
      <c r="P16" s="184" t="s">
        <v>89</v>
      </c>
      <c r="Q16" s="185">
        <v>35674</v>
      </c>
      <c r="R16" s="182">
        <v>1997</v>
      </c>
      <c r="S16" s="182">
        <f>2017-R16</f>
        <v>20</v>
      </c>
      <c r="T16" s="187"/>
      <c r="U16" s="182" t="s">
        <v>37</v>
      </c>
      <c r="V16" s="186" t="s">
        <v>37</v>
      </c>
      <c r="W16" s="187"/>
      <c r="X16" s="188" t="s">
        <v>263</v>
      </c>
      <c r="Y16" s="193" t="s">
        <v>297</v>
      </c>
      <c r="Z16" s="190" t="s">
        <v>298</v>
      </c>
      <c r="AA16" s="180">
        <f>2018-L16</f>
        <v>39</v>
      </c>
    </row>
    <row r="17" spans="1:27" s="206" customFormat="1" ht="16.5" customHeight="1" x14ac:dyDescent="0.25">
      <c r="A17" s="218">
        <v>13</v>
      </c>
      <c r="B17" s="219" t="s">
        <v>84</v>
      </c>
      <c r="C17" s="219" t="s">
        <v>67</v>
      </c>
      <c r="D17" s="220" t="s">
        <v>28</v>
      </c>
      <c r="E17" s="220" t="s">
        <v>40</v>
      </c>
      <c r="F17" s="220" t="s">
        <v>41</v>
      </c>
      <c r="G17" s="221">
        <v>4.32</v>
      </c>
      <c r="H17" s="219" t="s">
        <v>451</v>
      </c>
      <c r="I17" s="219"/>
      <c r="J17" s="220">
        <v>18</v>
      </c>
      <c r="K17" s="222" t="s">
        <v>32</v>
      </c>
      <c r="L17" s="181">
        <v>1968</v>
      </c>
      <c r="M17" s="182" t="s">
        <v>33</v>
      </c>
      <c r="N17" s="183">
        <v>25083</v>
      </c>
      <c r="O17" s="182" t="s">
        <v>85</v>
      </c>
      <c r="P17" s="184" t="s">
        <v>34</v>
      </c>
      <c r="Q17" s="185">
        <v>32057</v>
      </c>
      <c r="R17" s="182">
        <v>1987</v>
      </c>
      <c r="S17" s="182">
        <f t="shared" si="2"/>
        <v>30</v>
      </c>
      <c r="T17" s="187"/>
      <c r="U17" s="182" t="s">
        <v>36</v>
      </c>
      <c r="V17" s="187"/>
      <c r="W17" s="187"/>
      <c r="X17" s="188" t="s">
        <v>263</v>
      </c>
      <c r="Y17" s="193" t="s">
        <v>289</v>
      </c>
      <c r="Z17" s="190" t="s">
        <v>290</v>
      </c>
      <c r="AA17" s="180">
        <f t="shared" si="1"/>
        <v>50</v>
      </c>
    </row>
    <row r="18" spans="1:27" ht="16.5" customHeight="1" x14ac:dyDescent="0.25">
      <c r="A18" s="218">
        <v>14</v>
      </c>
      <c r="B18" s="233" t="s">
        <v>86</v>
      </c>
      <c r="C18" s="219" t="s">
        <v>67</v>
      </c>
      <c r="D18" s="220" t="s">
        <v>28</v>
      </c>
      <c r="E18" s="220" t="s">
        <v>40</v>
      </c>
      <c r="F18" s="220" t="s">
        <v>41</v>
      </c>
      <c r="G18" s="220">
        <v>3.99</v>
      </c>
      <c r="H18" s="219" t="s">
        <v>396</v>
      </c>
      <c r="I18" s="232" t="s">
        <v>397</v>
      </c>
      <c r="J18" s="220">
        <v>18</v>
      </c>
      <c r="K18" s="222" t="s">
        <v>32</v>
      </c>
      <c r="L18" s="181">
        <v>1975</v>
      </c>
      <c r="M18" s="182" t="s">
        <v>33</v>
      </c>
      <c r="N18" s="183">
        <v>27443</v>
      </c>
      <c r="O18" s="182" t="s">
        <v>87</v>
      </c>
      <c r="P18" s="184" t="s">
        <v>34</v>
      </c>
      <c r="Q18" s="185">
        <v>35309</v>
      </c>
      <c r="R18" s="182">
        <v>1996</v>
      </c>
      <c r="S18" s="182">
        <f t="shared" si="2"/>
        <v>21</v>
      </c>
      <c r="T18" s="187"/>
      <c r="U18" s="182" t="s">
        <v>36</v>
      </c>
      <c r="V18" s="186" t="s">
        <v>37</v>
      </c>
      <c r="W18" s="187"/>
      <c r="X18" s="188" t="s">
        <v>263</v>
      </c>
      <c r="Y18" s="189" t="s">
        <v>291</v>
      </c>
      <c r="Z18" s="197" t="s">
        <v>292</v>
      </c>
      <c r="AA18" s="180">
        <f t="shared" si="1"/>
        <v>43</v>
      </c>
    </row>
    <row r="19" spans="1:27" ht="16.5" customHeight="1" x14ac:dyDescent="0.25">
      <c r="A19" s="218">
        <v>15</v>
      </c>
      <c r="B19" s="219" t="s">
        <v>91</v>
      </c>
      <c r="C19" s="219" t="s">
        <v>67</v>
      </c>
      <c r="D19" s="220" t="s">
        <v>28</v>
      </c>
      <c r="E19" s="220" t="s">
        <v>40</v>
      </c>
      <c r="F19" s="220" t="s">
        <v>41</v>
      </c>
      <c r="G19" s="221">
        <v>3.33</v>
      </c>
      <c r="H19" s="219" t="s">
        <v>469</v>
      </c>
      <c r="I19" s="232"/>
      <c r="J19" s="220">
        <v>19</v>
      </c>
      <c r="K19" s="222" t="s">
        <v>32</v>
      </c>
      <c r="L19" s="181">
        <v>1982</v>
      </c>
      <c r="M19" s="182" t="s">
        <v>33</v>
      </c>
      <c r="N19" s="183">
        <v>30181</v>
      </c>
      <c r="O19" s="182" t="s">
        <v>45</v>
      </c>
      <c r="P19" s="184" t="s">
        <v>34</v>
      </c>
      <c r="Q19" s="185">
        <v>37865</v>
      </c>
      <c r="R19" s="182">
        <v>2003</v>
      </c>
      <c r="S19" s="182">
        <f t="shared" si="2"/>
        <v>14</v>
      </c>
      <c r="T19" s="187"/>
      <c r="U19" s="182" t="s">
        <v>36</v>
      </c>
      <c r="V19" s="186" t="s">
        <v>37</v>
      </c>
      <c r="W19" s="187"/>
      <c r="X19" s="188" t="s">
        <v>263</v>
      </c>
      <c r="Y19" s="189" t="s">
        <v>295</v>
      </c>
      <c r="Z19" s="190" t="s">
        <v>296</v>
      </c>
      <c r="AA19" s="180">
        <f t="shared" si="1"/>
        <v>36</v>
      </c>
    </row>
    <row r="20" spans="1:27" ht="16.5" customHeight="1" x14ac:dyDescent="0.25">
      <c r="A20" s="218">
        <v>16</v>
      </c>
      <c r="B20" s="232" t="s">
        <v>92</v>
      </c>
      <c r="C20" s="219" t="s">
        <v>67</v>
      </c>
      <c r="D20" s="247" t="s">
        <v>51</v>
      </c>
      <c r="E20" s="246" t="s">
        <v>40</v>
      </c>
      <c r="F20" s="220"/>
      <c r="G20" s="235">
        <v>2.72</v>
      </c>
      <c r="H20" s="219" t="s">
        <v>465</v>
      </c>
      <c r="I20" s="219" t="s">
        <v>398</v>
      </c>
      <c r="J20" s="220">
        <v>18</v>
      </c>
      <c r="K20" s="222" t="s">
        <v>32</v>
      </c>
      <c r="L20" s="181">
        <v>1986</v>
      </c>
      <c r="M20" s="182" t="s">
        <v>44</v>
      </c>
      <c r="N20" s="183">
        <v>31701</v>
      </c>
      <c r="O20" s="184" t="s">
        <v>45</v>
      </c>
      <c r="P20" s="184" t="s">
        <v>34</v>
      </c>
      <c r="Q20" s="185">
        <v>39934</v>
      </c>
      <c r="R20" s="182">
        <v>2009</v>
      </c>
      <c r="S20" s="182">
        <f t="shared" si="2"/>
        <v>8</v>
      </c>
      <c r="T20" s="187"/>
      <c r="U20" s="184" t="s">
        <v>36</v>
      </c>
      <c r="V20" s="187" t="s">
        <v>37</v>
      </c>
      <c r="W20" s="187"/>
      <c r="X20" s="188" t="s">
        <v>264</v>
      </c>
      <c r="Y20" s="193" t="s">
        <v>299</v>
      </c>
      <c r="Z20" s="191" t="s">
        <v>300</v>
      </c>
      <c r="AA20" s="180">
        <f t="shared" si="1"/>
        <v>32</v>
      </c>
    </row>
    <row r="21" spans="1:27" ht="16.5" customHeight="1" x14ac:dyDescent="0.25">
      <c r="A21" s="218">
        <v>17</v>
      </c>
      <c r="B21" s="219" t="s">
        <v>93</v>
      </c>
      <c r="C21" s="219" t="s">
        <v>67</v>
      </c>
      <c r="D21" s="220" t="s">
        <v>28</v>
      </c>
      <c r="E21" s="220" t="s">
        <v>40</v>
      </c>
      <c r="F21" s="220" t="s">
        <v>41</v>
      </c>
      <c r="G21" s="221">
        <v>2.67</v>
      </c>
      <c r="H21" s="219" t="s">
        <v>401</v>
      </c>
      <c r="I21" s="219" t="s">
        <v>399</v>
      </c>
      <c r="J21" s="220">
        <v>20</v>
      </c>
      <c r="K21" s="222" t="s">
        <v>32</v>
      </c>
      <c r="L21" s="181">
        <v>1979</v>
      </c>
      <c r="M21" s="182" t="s">
        <v>44</v>
      </c>
      <c r="N21" s="183">
        <v>28994</v>
      </c>
      <c r="O21" s="182" t="s">
        <v>45</v>
      </c>
      <c r="P21" s="184" t="s">
        <v>34</v>
      </c>
      <c r="Q21" s="185">
        <v>36069</v>
      </c>
      <c r="R21" s="182">
        <v>1998</v>
      </c>
      <c r="S21" s="182">
        <f t="shared" si="2"/>
        <v>19</v>
      </c>
      <c r="T21" s="187"/>
      <c r="U21" s="182" t="s">
        <v>36</v>
      </c>
      <c r="V21" s="186" t="s">
        <v>36</v>
      </c>
      <c r="W21" s="187"/>
      <c r="X21" s="188" t="s">
        <v>263</v>
      </c>
      <c r="Y21" s="189" t="s">
        <v>305</v>
      </c>
      <c r="Z21" s="198" t="s">
        <v>306</v>
      </c>
      <c r="AA21" s="180">
        <f t="shared" si="1"/>
        <v>39</v>
      </c>
    </row>
    <row r="22" spans="1:27" s="206" customFormat="1" ht="16.5" customHeight="1" x14ac:dyDescent="0.25">
      <c r="A22" s="218">
        <v>18</v>
      </c>
      <c r="B22" s="219" t="s">
        <v>94</v>
      </c>
      <c r="C22" s="219" t="s">
        <v>67</v>
      </c>
      <c r="D22" s="247" t="s">
        <v>51</v>
      </c>
      <c r="E22" s="220" t="s">
        <v>40</v>
      </c>
      <c r="F22" s="220"/>
      <c r="G22" s="221" t="s">
        <v>95</v>
      </c>
      <c r="H22" s="219" t="s">
        <v>470</v>
      </c>
      <c r="I22" s="219" t="s">
        <v>400</v>
      </c>
      <c r="J22" s="220">
        <v>18</v>
      </c>
      <c r="K22" s="222" t="s">
        <v>32</v>
      </c>
      <c r="L22" s="181">
        <v>1987</v>
      </c>
      <c r="M22" s="182" t="s">
        <v>44</v>
      </c>
      <c r="N22" s="183">
        <v>31959</v>
      </c>
      <c r="O22" s="182" t="s">
        <v>45</v>
      </c>
      <c r="P22" s="184" t="s">
        <v>34</v>
      </c>
      <c r="Q22" s="185">
        <v>40725</v>
      </c>
      <c r="R22" s="182">
        <v>2011</v>
      </c>
      <c r="S22" s="182">
        <f t="shared" si="2"/>
        <v>6</v>
      </c>
      <c r="T22" s="187"/>
      <c r="U22" s="182" t="s">
        <v>36</v>
      </c>
      <c r="V22" s="186" t="s">
        <v>36</v>
      </c>
      <c r="W22" s="187"/>
      <c r="X22" s="188" t="s">
        <v>264</v>
      </c>
      <c r="Y22" s="193" t="s">
        <v>301</v>
      </c>
      <c r="Z22" s="190" t="s">
        <v>302</v>
      </c>
      <c r="AA22" s="180">
        <f t="shared" si="1"/>
        <v>31</v>
      </c>
    </row>
    <row r="23" spans="1:27" s="206" customFormat="1" ht="16.5" customHeight="1" x14ac:dyDescent="0.25">
      <c r="A23" s="218">
        <v>19</v>
      </c>
      <c r="B23" s="219" t="s">
        <v>97</v>
      </c>
      <c r="C23" s="219" t="s">
        <v>67</v>
      </c>
      <c r="D23" s="248" t="s">
        <v>28</v>
      </c>
      <c r="E23" s="246" t="s">
        <v>40</v>
      </c>
      <c r="F23" s="234"/>
      <c r="G23" s="234">
        <v>2.1</v>
      </c>
      <c r="H23" s="219" t="s">
        <v>466</v>
      </c>
      <c r="I23" s="232"/>
      <c r="J23" s="246">
        <v>18</v>
      </c>
      <c r="K23" s="222" t="s">
        <v>32</v>
      </c>
      <c r="L23" s="244">
        <v>1993</v>
      </c>
      <c r="M23" s="182" t="s">
        <v>33</v>
      </c>
      <c r="N23" s="245" t="s">
        <v>98</v>
      </c>
      <c r="O23" s="184" t="s">
        <v>45</v>
      </c>
      <c r="P23" s="184" t="s">
        <v>34</v>
      </c>
      <c r="Q23" s="185">
        <v>42736</v>
      </c>
      <c r="R23" s="184">
        <v>2017</v>
      </c>
      <c r="S23" s="182">
        <f t="shared" si="2"/>
        <v>0</v>
      </c>
      <c r="T23" s="187"/>
      <c r="U23" s="184" t="s">
        <v>36</v>
      </c>
      <c r="V23" s="187" t="s">
        <v>37</v>
      </c>
      <c r="W23" s="187"/>
      <c r="X23" s="188" t="s">
        <v>264</v>
      </c>
      <c r="Y23" s="193" t="s">
        <v>303</v>
      </c>
      <c r="Z23" s="190" t="s">
        <v>304</v>
      </c>
      <c r="AA23" s="180">
        <f t="shared" si="1"/>
        <v>25</v>
      </c>
    </row>
    <row r="24" spans="1:27" s="206" customFormat="1" ht="16.5" customHeight="1" thickBot="1" x14ac:dyDescent="0.3">
      <c r="A24" s="224">
        <v>20</v>
      </c>
      <c r="B24" s="225" t="s">
        <v>99</v>
      </c>
      <c r="C24" s="225" t="s">
        <v>67</v>
      </c>
      <c r="D24" s="249" t="s">
        <v>28</v>
      </c>
      <c r="E24" s="243" t="s">
        <v>40</v>
      </c>
      <c r="F24" s="242"/>
      <c r="G24" s="242">
        <v>2.1</v>
      </c>
      <c r="H24" s="225" t="s">
        <v>471</v>
      </c>
      <c r="I24" s="228" t="s">
        <v>464</v>
      </c>
      <c r="J24" s="243">
        <v>18</v>
      </c>
      <c r="K24" s="229" t="s">
        <v>32</v>
      </c>
      <c r="L24" s="244">
        <v>1988</v>
      </c>
      <c r="M24" s="182" t="s">
        <v>33</v>
      </c>
      <c r="N24" s="245">
        <v>32449</v>
      </c>
      <c r="O24" s="184" t="s">
        <v>101</v>
      </c>
      <c r="P24" s="184" t="s">
        <v>483</v>
      </c>
      <c r="Q24" s="185">
        <v>42736</v>
      </c>
      <c r="R24" s="184">
        <v>2017</v>
      </c>
      <c r="S24" s="182">
        <f t="shared" si="2"/>
        <v>0</v>
      </c>
      <c r="T24" s="187"/>
      <c r="U24" s="184" t="s">
        <v>36</v>
      </c>
      <c r="V24" s="187" t="s">
        <v>37</v>
      </c>
      <c r="W24" s="187"/>
      <c r="X24" s="188" t="s">
        <v>264</v>
      </c>
      <c r="Y24" s="193" t="s">
        <v>271</v>
      </c>
      <c r="Z24" s="190" t="s">
        <v>272</v>
      </c>
      <c r="AA24" s="180">
        <f t="shared" si="1"/>
        <v>30</v>
      </c>
    </row>
    <row r="25" spans="1:27" ht="16.5" customHeight="1" thickTop="1" x14ac:dyDescent="0.25">
      <c r="A25" s="213">
        <v>21</v>
      </c>
      <c r="B25" s="214" t="s">
        <v>82</v>
      </c>
      <c r="C25" s="214" t="s">
        <v>79</v>
      </c>
      <c r="D25" s="230" t="s">
        <v>51</v>
      </c>
      <c r="E25" s="215" t="s">
        <v>41</v>
      </c>
      <c r="F25" s="215" t="s">
        <v>76</v>
      </c>
      <c r="G25" s="216">
        <v>2.41</v>
      </c>
      <c r="H25" s="231" t="s">
        <v>472</v>
      </c>
      <c r="I25" s="236" t="s">
        <v>473</v>
      </c>
      <c r="J25" s="215">
        <v>18</v>
      </c>
      <c r="K25" s="217" t="s">
        <v>32</v>
      </c>
      <c r="L25" s="181">
        <v>1988</v>
      </c>
      <c r="M25" s="182" t="s">
        <v>44</v>
      </c>
      <c r="N25" s="183">
        <v>32460</v>
      </c>
      <c r="O25" s="182" t="s">
        <v>45</v>
      </c>
      <c r="P25" s="184" t="s">
        <v>34</v>
      </c>
      <c r="Q25" s="185">
        <v>40144</v>
      </c>
      <c r="R25" s="182">
        <v>2007</v>
      </c>
      <c r="S25" s="182">
        <f t="shared" ref="S25:S34" si="3">2017-R25</f>
        <v>10</v>
      </c>
      <c r="T25" s="182">
        <v>0.15</v>
      </c>
      <c r="U25" s="182" t="s">
        <v>36</v>
      </c>
      <c r="V25" s="186" t="s">
        <v>37</v>
      </c>
      <c r="W25" s="187"/>
      <c r="X25" s="188" t="s">
        <v>264</v>
      </c>
      <c r="Y25" s="193" t="s">
        <v>285</v>
      </c>
      <c r="Z25" s="190" t="s">
        <v>286</v>
      </c>
      <c r="AA25" s="180">
        <f t="shared" ref="AA25:AA34" si="4">2018-L25</f>
        <v>30</v>
      </c>
    </row>
    <row r="26" spans="1:27" ht="16.5" customHeight="1" x14ac:dyDescent="0.25">
      <c r="A26" s="218">
        <v>22</v>
      </c>
      <c r="B26" s="219" t="s">
        <v>148</v>
      </c>
      <c r="C26" s="219" t="s">
        <v>83</v>
      </c>
      <c r="D26" s="220" t="s">
        <v>28</v>
      </c>
      <c r="E26" s="220" t="s">
        <v>144</v>
      </c>
      <c r="F26" s="220" t="s">
        <v>147</v>
      </c>
      <c r="G26" s="221">
        <v>3.66</v>
      </c>
      <c r="H26" s="219" t="s">
        <v>408</v>
      </c>
      <c r="I26" s="232" t="s">
        <v>453</v>
      </c>
      <c r="J26" s="220">
        <v>19</v>
      </c>
      <c r="K26" s="222" t="s">
        <v>32</v>
      </c>
      <c r="L26" s="181">
        <v>1974</v>
      </c>
      <c r="M26" s="182" t="s">
        <v>33</v>
      </c>
      <c r="N26" s="183">
        <v>27138</v>
      </c>
      <c r="O26" s="182" t="s">
        <v>149</v>
      </c>
      <c r="P26" s="184" t="s">
        <v>34</v>
      </c>
      <c r="Q26" s="185">
        <v>36465</v>
      </c>
      <c r="R26" s="182">
        <v>1999</v>
      </c>
      <c r="S26" s="182">
        <f t="shared" si="3"/>
        <v>18</v>
      </c>
      <c r="T26" s="182">
        <v>0.15</v>
      </c>
      <c r="U26" s="182" t="s">
        <v>37</v>
      </c>
      <c r="V26" s="186" t="s">
        <v>37</v>
      </c>
      <c r="W26" s="187"/>
      <c r="X26" s="188" t="s">
        <v>263</v>
      </c>
      <c r="Y26" s="193" t="s">
        <v>356</v>
      </c>
      <c r="Z26" s="190" t="s">
        <v>357</v>
      </c>
      <c r="AA26" s="180">
        <f t="shared" si="4"/>
        <v>44</v>
      </c>
    </row>
    <row r="27" spans="1:27" ht="16.5" customHeight="1" thickBot="1" x14ac:dyDescent="0.3">
      <c r="A27" s="218">
        <v>23</v>
      </c>
      <c r="B27" s="219" t="s">
        <v>90</v>
      </c>
      <c r="C27" s="219" t="s">
        <v>67</v>
      </c>
      <c r="D27" s="220" t="s">
        <v>28</v>
      </c>
      <c r="E27" s="220" t="s">
        <v>40</v>
      </c>
      <c r="F27" s="220" t="s">
        <v>41</v>
      </c>
      <c r="G27" s="221">
        <v>3.33</v>
      </c>
      <c r="H27" s="219" t="s">
        <v>402</v>
      </c>
      <c r="I27" s="219" t="s">
        <v>179</v>
      </c>
      <c r="J27" s="220">
        <v>19</v>
      </c>
      <c r="K27" s="222" t="s">
        <v>32</v>
      </c>
      <c r="L27" s="181">
        <v>1981</v>
      </c>
      <c r="M27" s="182" t="s">
        <v>44</v>
      </c>
      <c r="N27" s="183">
        <v>29713</v>
      </c>
      <c r="O27" s="182" t="s">
        <v>45</v>
      </c>
      <c r="P27" s="184" t="s">
        <v>34</v>
      </c>
      <c r="Q27" s="185">
        <v>37500</v>
      </c>
      <c r="R27" s="182">
        <v>2002</v>
      </c>
      <c r="S27" s="182">
        <f t="shared" si="3"/>
        <v>15</v>
      </c>
      <c r="T27" s="187"/>
      <c r="U27" s="182" t="s">
        <v>36</v>
      </c>
      <c r="V27" s="186" t="s">
        <v>37</v>
      </c>
      <c r="W27" s="187"/>
      <c r="X27" s="188" t="s">
        <v>263</v>
      </c>
      <c r="Y27" s="189" t="s">
        <v>293</v>
      </c>
      <c r="Z27" s="197" t="s">
        <v>294</v>
      </c>
      <c r="AA27" s="180">
        <f t="shared" si="4"/>
        <v>37</v>
      </c>
    </row>
    <row r="28" spans="1:27" ht="16.5" customHeight="1" thickBot="1" x14ac:dyDescent="0.3">
      <c r="A28" s="218">
        <v>24</v>
      </c>
      <c r="B28" s="219" t="s">
        <v>96</v>
      </c>
      <c r="C28" s="219" t="s">
        <v>67</v>
      </c>
      <c r="D28" s="220" t="s">
        <v>28</v>
      </c>
      <c r="E28" s="220" t="s">
        <v>41</v>
      </c>
      <c r="F28" s="220" t="s">
        <v>76</v>
      </c>
      <c r="G28" s="221">
        <v>2.1</v>
      </c>
      <c r="H28" s="219" t="s">
        <v>403</v>
      </c>
      <c r="I28" s="232"/>
      <c r="J28" s="220">
        <v>19</v>
      </c>
      <c r="K28" s="222" t="s">
        <v>32</v>
      </c>
      <c r="L28" s="181">
        <v>1986</v>
      </c>
      <c r="M28" s="182" t="s">
        <v>33</v>
      </c>
      <c r="N28" s="183">
        <v>31578</v>
      </c>
      <c r="O28" s="182" t="s">
        <v>45</v>
      </c>
      <c r="P28" s="184" t="s">
        <v>34</v>
      </c>
      <c r="Q28" s="185">
        <v>40725</v>
      </c>
      <c r="R28" s="182">
        <v>2011</v>
      </c>
      <c r="S28" s="182">
        <f t="shared" si="3"/>
        <v>6</v>
      </c>
      <c r="T28" s="187"/>
      <c r="U28" s="182" t="s">
        <v>36</v>
      </c>
      <c r="V28" s="186" t="s">
        <v>37</v>
      </c>
      <c r="W28" s="187"/>
      <c r="X28" s="188" t="s">
        <v>264</v>
      </c>
      <c r="Y28" s="199" t="s">
        <v>310</v>
      </c>
      <c r="Z28" s="200" t="s">
        <v>309</v>
      </c>
      <c r="AA28" s="180">
        <f t="shared" si="4"/>
        <v>32</v>
      </c>
    </row>
    <row r="29" spans="1:27" ht="16.5" customHeight="1" x14ac:dyDescent="0.25">
      <c r="A29" s="218">
        <v>25</v>
      </c>
      <c r="B29" s="219" t="s">
        <v>142</v>
      </c>
      <c r="C29" s="219" t="s">
        <v>67</v>
      </c>
      <c r="D29" s="220" t="s">
        <v>28</v>
      </c>
      <c r="E29" s="220" t="s">
        <v>143</v>
      </c>
      <c r="F29" s="220" t="s">
        <v>144</v>
      </c>
      <c r="G29" s="220">
        <v>4.32</v>
      </c>
      <c r="H29" s="219" t="s">
        <v>474</v>
      </c>
      <c r="I29" s="232"/>
      <c r="J29" s="220">
        <v>20</v>
      </c>
      <c r="K29" s="222" t="s">
        <v>32</v>
      </c>
      <c r="L29" s="181">
        <v>1971</v>
      </c>
      <c r="M29" s="182" t="s">
        <v>44</v>
      </c>
      <c r="N29" s="183">
        <v>26236</v>
      </c>
      <c r="O29" s="182" t="s">
        <v>103</v>
      </c>
      <c r="P29" s="184" t="s">
        <v>34</v>
      </c>
      <c r="Q29" s="194">
        <v>1994</v>
      </c>
      <c r="R29" s="182">
        <v>1994</v>
      </c>
      <c r="S29" s="182">
        <f t="shared" si="3"/>
        <v>23</v>
      </c>
      <c r="T29" s="187"/>
      <c r="U29" s="187"/>
      <c r="V29" s="187"/>
      <c r="W29" s="187"/>
      <c r="X29" s="188" t="s">
        <v>263</v>
      </c>
      <c r="Y29" s="193" t="s">
        <v>348</v>
      </c>
      <c r="Z29" s="190" t="s">
        <v>349</v>
      </c>
      <c r="AA29" s="180">
        <f t="shared" si="4"/>
        <v>47</v>
      </c>
    </row>
    <row r="30" spans="1:27" ht="16.5" customHeight="1" x14ac:dyDescent="0.25">
      <c r="A30" s="218">
        <v>26</v>
      </c>
      <c r="B30" s="219" t="s">
        <v>145</v>
      </c>
      <c r="C30" s="219" t="s">
        <v>67</v>
      </c>
      <c r="D30" s="237" t="s">
        <v>51</v>
      </c>
      <c r="E30" s="220" t="s">
        <v>146</v>
      </c>
      <c r="F30" s="220" t="s">
        <v>147</v>
      </c>
      <c r="G30" s="221">
        <v>3.03</v>
      </c>
      <c r="H30" s="219" t="s">
        <v>404</v>
      </c>
      <c r="I30" s="232" t="s">
        <v>405</v>
      </c>
      <c r="J30" s="220">
        <v>18</v>
      </c>
      <c r="K30" s="222" t="s">
        <v>32</v>
      </c>
      <c r="L30" s="181">
        <v>1980</v>
      </c>
      <c r="M30" s="182" t="s">
        <v>33</v>
      </c>
      <c r="N30" s="183">
        <v>29509</v>
      </c>
      <c r="O30" s="182" t="s">
        <v>103</v>
      </c>
      <c r="P30" s="184" t="s">
        <v>34</v>
      </c>
      <c r="Q30" s="185">
        <v>37865</v>
      </c>
      <c r="R30" s="182">
        <v>2003</v>
      </c>
      <c r="S30" s="182">
        <f t="shared" si="3"/>
        <v>14</v>
      </c>
      <c r="T30" s="187"/>
      <c r="U30" s="182" t="s">
        <v>36</v>
      </c>
      <c r="V30" s="187"/>
      <c r="W30" s="187"/>
      <c r="X30" s="188" t="s">
        <v>264</v>
      </c>
      <c r="Y30" s="193" t="s">
        <v>352</v>
      </c>
      <c r="Z30" s="190" t="s">
        <v>353</v>
      </c>
      <c r="AA30" s="180">
        <f t="shared" si="4"/>
        <v>38</v>
      </c>
    </row>
    <row r="31" spans="1:27" ht="16.5" customHeight="1" x14ac:dyDescent="0.25">
      <c r="A31" s="218">
        <v>27</v>
      </c>
      <c r="B31" s="219" t="s">
        <v>150</v>
      </c>
      <c r="C31" s="219" t="s">
        <v>67</v>
      </c>
      <c r="D31" s="220" t="s">
        <v>28</v>
      </c>
      <c r="E31" s="220" t="s">
        <v>144</v>
      </c>
      <c r="F31" s="220" t="s">
        <v>147</v>
      </c>
      <c r="G31" s="221">
        <v>2.67</v>
      </c>
      <c r="H31" s="219" t="s">
        <v>407</v>
      </c>
      <c r="I31" s="232"/>
      <c r="J31" s="220">
        <v>18</v>
      </c>
      <c r="K31" s="222" t="s">
        <v>32</v>
      </c>
      <c r="L31" s="181">
        <v>1985</v>
      </c>
      <c r="M31" s="182" t="s">
        <v>44</v>
      </c>
      <c r="N31" s="183">
        <v>31150</v>
      </c>
      <c r="O31" s="182" t="s">
        <v>103</v>
      </c>
      <c r="P31" s="184" t="s">
        <v>34</v>
      </c>
      <c r="Q31" s="185">
        <v>39330</v>
      </c>
      <c r="R31" s="182">
        <v>2007</v>
      </c>
      <c r="S31" s="182">
        <f t="shared" si="3"/>
        <v>10</v>
      </c>
      <c r="T31" s="187"/>
      <c r="U31" s="182" t="s">
        <v>36</v>
      </c>
      <c r="V31" s="186" t="s">
        <v>37</v>
      </c>
      <c r="W31" s="187"/>
      <c r="X31" s="188" t="s">
        <v>263</v>
      </c>
      <c r="Y31" s="193" t="s">
        <v>354</v>
      </c>
      <c r="Z31" s="190" t="s">
        <v>355</v>
      </c>
      <c r="AA31" s="180">
        <f t="shared" si="4"/>
        <v>33</v>
      </c>
    </row>
    <row r="32" spans="1:27" ht="16.5" customHeight="1" thickBot="1" x14ac:dyDescent="0.3">
      <c r="A32" s="224">
        <v>28</v>
      </c>
      <c r="B32" s="225" t="s">
        <v>151</v>
      </c>
      <c r="C32" s="225" t="s">
        <v>67</v>
      </c>
      <c r="D32" s="226" t="s">
        <v>28</v>
      </c>
      <c r="E32" s="226" t="s">
        <v>144</v>
      </c>
      <c r="F32" s="226" t="s">
        <v>152</v>
      </c>
      <c r="G32" s="227">
        <v>3.33</v>
      </c>
      <c r="H32" s="225" t="s">
        <v>452</v>
      </c>
      <c r="I32" s="228" t="s">
        <v>406</v>
      </c>
      <c r="J32" s="226">
        <v>19</v>
      </c>
      <c r="K32" s="229" t="s">
        <v>32</v>
      </c>
      <c r="L32" s="181">
        <v>1979</v>
      </c>
      <c r="M32" s="182" t="s">
        <v>33</v>
      </c>
      <c r="N32" s="183">
        <v>28856</v>
      </c>
      <c r="O32" s="182" t="s">
        <v>103</v>
      </c>
      <c r="P32" s="184" t="s">
        <v>34</v>
      </c>
      <c r="Q32" s="185">
        <v>37865</v>
      </c>
      <c r="R32" s="182">
        <v>2003</v>
      </c>
      <c r="S32" s="182">
        <f t="shared" si="3"/>
        <v>14</v>
      </c>
      <c r="T32" s="187"/>
      <c r="U32" s="182" t="s">
        <v>36</v>
      </c>
      <c r="V32" s="186" t="s">
        <v>37</v>
      </c>
      <c r="W32" s="187"/>
      <c r="X32" s="188" t="s">
        <v>263</v>
      </c>
      <c r="Y32" s="189" t="s">
        <v>360</v>
      </c>
      <c r="Z32" s="197" t="s">
        <v>361</v>
      </c>
      <c r="AA32" s="180">
        <f t="shared" si="4"/>
        <v>39</v>
      </c>
    </row>
    <row r="33" spans="1:27" ht="16.5" customHeight="1" thickTop="1" x14ac:dyDescent="0.25">
      <c r="A33" s="213">
        <v>29</v>
      </c>
      <c r="B33" s="214" t="s">
        <v>104</v>
      </c>
      <c r="C33" s="214" t="s">
        <v>79</v>
      </c>
      <c r="D33" s="230" t="s">
        <v>51</v>
      </c>
      <c r="E33" s="215" t="s">
        <v>29</v>
      </c>
      <c r="F33" s="215" t="s">
        <v>52</v>
      </c>
      <c r="G33" s="216">
        <v>3.65</v>
      </c>
      <c r="H33" s="214" t="s">
        <v>476</v>
      </c>
      <c r="I33" s="231" t="s">
        <v>81</v>
      </c>
      <c r="J33" s="215">
        <v>17</v>
      </c>
      <c r="K33" s="217" t="s">
        <v>32</v>
      </c>
      <c r="L33" s="181">
        <v>1978</v>
      </c>
      <c r="M33" s="182" t="s">
        <v>33</v>
      </c>
      <c r="N33" s="183">
        <v>28728</v>
      </c>
      <c r="O33" s="182" t="s">
        <v>103</v>
      </c>
      <c r="P33" s="184" t="s">
        <v>34</v>
      </c>
      <c r="Q33" s="185">
        <v>36069</v>
      </c>
      <c r="R33" s="182">
        <v>1998</v>
      </c>
      <c r="S33" s="182">
        <f t="shared" si="3"/>
        <v>19</v>
      </c>
      <c r="T33" s="182">
        <v>0.15</v>
      </c>
      <c r="U33" s="187"/>
      <c r="V33" s="186" t="s">
        <v>37</v>
      </c>
      <c r="W33" s="187"/>
      <c r="X33" s="188" t="s">
        <v>264</v>
      </c>
      <c r="Y33" s="189" t="s">
        <v>307</v>
      </c>
      <c r="Z33" s="190" t="s">
        <v>308</v>
      </c>
      <c r="AA33" s="180">
        <f t="shared" si="4"/>
        <v>40</v>
      </c>
    </row>
    <row r="34" spans="1:27" ht="16.5" customHeight="1" thickBot="1" x14ac:dyDescent="0.3">
      <c r="A34" s="218">
        <v>30</v>
      </c>
      <c r="B34" s="219" t="s">
        <v>115</v>
      </c>
      <c r="C34" s="219" t="s">
        <v>83</v>
      </c>
      <c r="D34" s="220" t="s">
        <v>28</v>
      </c>
      <c r="E34" s="220" t="s">
        <v>29</v>
      </c>
      <c r="F34" s="220" t="s">
        <v>52</v>
      </c>
      <c r="G34" s="221">
        <v>3.33</v>
      </c>
      <c r="H34" s="219" t="s">
        <v>475</v>
      </c>
      <c r="I34" s="232" t="s">
        <v>409</v>
      </c>
      <c r="J34" s="220">
        <v>18</v>
      </c>
      <c r="K34" s="222" t="s">
        <v>32</v>
      </c>
      <c r="L34" s="181">
        <v>1980</v>
      </c>
      <c r="M34" s="182" t="s">
        <v>44</v>
      </c>
      <c r="N34" s="183">
        <v>29367</v>
      </c>
      <c r="O34" s="182" t="s">
        <v>103</v>
      </c>
      <c r="P34" s="184" t="s">
        <v>34</v>
      </c>
      <c r="Q34" s="185">
        <v>37865</v>
      </c>
      <c r="R34" s="182">
        <v>2003</v>
      </c>
      <c r="S34" s="182">
        <f t="shared" si="3"/>
        <v>14</v>
      </c>
      <c r="T34" s="187"/>
      <c r="U34" s="182" t="s">
        <v>36</v>
      </c>
      <c r="V34" s="186" t="s">
        <v>37</v>
      </c>
      <c r="W34" s="187"/>
      <c r="X34" s="188" t="s">
        <v>263</v>
      </c>
      <c r="Y34" s="201" t="s">
        <v>381</v>
      </c>
      <c r="Z34" s="202" t="s">
        <v>320</v>
      </c>
      <c r="AA34" s="180">
        <f t="shared" si="4"/>
        <v>38</v>
      </c>
    </row>
    <row r="35" spans="1:27" ht="16.5" customHeight="1" thickBot="1" x14ac:dyDescent="0.3">
      <c r="A35" s="218">
        <v>31</v>
      </c>
      <c r="B35" s="219" t="s">
        <v>102</v>
      </c>
      <c r="C35" s="219" t="s">
        <v>67</v>
      </c>
      <c r="D35" s="220" t="s">
        <v>28</v>
      </c>
      <c r="E35" s="220" t="s">
        <v>29</v>
      </c>
      <c r="F35" s="220" t="s">
        <v>52</v>
      </c>
      <c r="G35" s="221">
        <v>3.33</v>
      </c>
      <c r="H35" s="219" t="s">
        <v>455</v>
      </c>
      <c r="I35" s="232" t="s">
        <v>457</v>
      </c>
      <c r="J35" s="220">
        <v>19</v>
      </c>
      <c r="K35" s="222" t="s">
        <v>32</v>
      </c>
      <c r="L35" s="181">
        <v>1982</v>
      </c>
      <c r="M35" s="182" t="s">
        <v>33</v>
      </c>
      <c r="N35" s="183">
        <v>30260</v>
      </c>
      <c r="O35" s="182" t="s">
        <v>103</v>
      </c>
      <c r="P35" s="184" t="s">
        <v>34</v>
      </c>
      <c r="Q35" s="185">
        <v>37865</v>
      </c>
      <c r="R35" s="182">
        <v>2003</v>
      </c>
      <c r="S35" s="182">
        <f t="shared" si="2"/>
        <v>14</v>
      </c>
      <c r="T35" s="182">
        <v>0.2</v>
      </c>
      <c r="U35" s="182" t="s">
        <v>36</v>
      </c>
      <c r="V35" s="186" t="s">
        <v>37</v>
      </c>
      <c r="W35" s="187"/>
      <c r="X35" s="188" t="s">
        <v>263</v>
      </c>
      <c r="Y35" s="203" t="s">
        <v>312</v>
      </c>
      <c r="Z35" s="200" t="s">
        <v>311</v>
      </c>
      <c r="AA35" s="180">
        <f t="shared" si="1"/>
        <v>36</v>
      </c>
    </row>
    <row r="36" spans="1:27" ht="16.5" customHeight="1" thickBot="1" x14ac:dyDescent="0.3">
      <c r="A36" s="218">
        <v>32</v>
      </c>
      <c r="B36" s="219" t="s">
        <v>105</v>
      </c>
      <c r="C36" s="219" t="s">
        <v>67</v>
      </c>
      <c r="D36" s="220" t="s">
        <v>28</v>
      </c>
      <c r="E36" s="220" t="s">
        <v>29</v>
      </c>
      <c r="F36" s="220" t="s">
        <v>52</v>
      </c>
      <c r="G36" s="221">
        <v>3.33</v>
      </c>
      <c r="H36" s="219" t="s">
        <v>456</v>
      </c>
      <c r="I36" s="232" t="s">
        <v>410</v>
      </c>
      <c r="J36" s="220">
        <v>18</v>
      </c>
      <c r="K36" s="222" t="s">
        <v>32</v>
      </c>
      <c r="L36" s="181">
        <v>1983</v>
      </c>
      <c r="M36" s="182" t="s">
        <v>33</v>
      </c>
      <c r="N36" s="183">
        <v>30330</v>
      </c>
      <c r="O36" s="182" t="s">
        <v>103</v>
      </c>
      <c r="P36" s="184" t="s">
        <v>34</v>
      </c>
      <c r="Q36" s="185">
        <v>37865</v>
      </c>
      <c r="R36" s="182">
        <v>2003</v>
      </c>
      <c r="S36" s="182">
        <f t="shared" si="2"/>
        <v>14</v>
      </c>
      <c r="T36" s="187"/>
      <c r="U36" s="182" t="s">
        <v>36</v>
      </c>
      <c r="V36" s="186" t="s">
        <v>37</v>
      </c>
      <c r="W36" s="187"/>
      <c r="X36" s="188" t="s">
        <v>263</v>
      </c>
      <c r="Y36" s="203" t="s">
        <v>388</v>
      </c>
      <c r="Z36" s="200" t="s">
        <v>314</v>
      </c>
      <c r="AA36" s="180">
        <f t="shared" si="1"/>
        <v>35</v>
      </c>
    </row>
    <row r="37" spans="1:27" ht="16.5" customHeight="1" thickBot="1" x14ac:dyDescent="0.3">
      <c r="A37" s="218">
        <v>33</v>
      </c>
      <c r="B37" s="219" t="s">
        <v>106</v>
      </c>
      <c r="C37" s="219" t="s">
        <v>67</v>
      </c>
      <c r="D37" s="220" t="s">
        <v>28</v>
      </c>
      <c r="E37" s="220" t="s">
        <v>29</v>
      </c>
      <c r="F37" s="220" t="s">
        <v>52</v>
      </c>
      <c r="G37" s="221">
        <v>3.99</v>
      </c>
      <c r="H37" s="219" t="s">
        <v>411</v>
      </c>
      <c r="I37" s="232" t="s">
        <v>412</v>
      </c>
      <c r="J37" s="220">
        <v>18</v>
      </c>
      <c r="K37" s="222" t="s">
        <v>32</v>
      </c>
      <c r="L37" s="181">
        <v>1969</v>
      </c>
      <c r="M37" s="182" t="s">
        <v>33</v>
      </c>
      <c r="N37" s="183">
        <v>25440</v>
      </c>
      <c r="O37" s="182" t="s">
        <v>85</v>
      </c>
      <c r="P37" s="184" t="s">
        <v>34</v>
      </c>
      <c r="Q37" s="194">
        <v>1990</v>
      </c>
      <c r="R37" s="182">
        <v>1990</v>
      </c>
      <c r="S37" s="182">
        <f t="shared" si="2"/>
        <v>27</v>
      </c>
      <c r="T37" s="187"/>
      <c r="U37" s="182" t="s">
        <v>36</v>
      </c>
      <c r="V37" s="186" t="s">
        <v>36</v>
      </c>
      <c r="W37" s="187"/>
      <c r="X37" s="188" t="s">
        <v>263</v>
      </c>
      <c r="Y37" s="203" t="s">
        <v>387</v>
      </c>
      <c r="Z37" s="200" t="s">
        <v>313</v>
      </c>
      <c r="AA37" s="180">
        <f t="shared" si="1"/>
        <v>49</v>
      </c>
    </row>
    <row r="38" spans="1:27" ht="16.5" customHeight="1" thickBot="1" x14ac:dyDescent="0.3">
      <c r="A38" s="218">
        <v>34</v>
      </c>
      <c r="B38" s="219" t="s">
        <v>107</v>
      </c>
      <c r="C38" s="219" t="s">
        <v>67</v>
      </c>
      <c r="D38" s="220" t="s">
        <v>28</v>
      </c>
      <c r="E38" s="220" t="s">
        <v>29</v>
      </c>
      <c r="F38" s="220" t="s">
        <v>52</v>
      </c>
      <c r="G38" s="220">
        <v>3.65</v>
      </c>
      <c r="H38" s="219" t="s">
        <v>477</v>
      </c>
      <c r="I38" s="232" t="s">
        <v>419</v>
      </c>
      <c r="J38" s="220">
        <v>19</v>
      </c>
      <c r="K38" s="222" t="s">
        <v>32</v>
      </c>
      <c r="L38" s="181">
        <v>1972</v>
      </c>
      <c r="M38" s="182" t="s">
        <v>44</v>
      </c>
      <c r="N38" s="183">
        <v>26299</v>
      </c>
      <c r="O38" s="182" t="s">
        <v>108</v>
      </c>
      <c r="P38" s="184" t="s">
        <v>34</v>
      </c>
      <c r="Q38" s="194">
        <v>2001</v>
      </c>
      <c r="R38" s="182">
        <v>2001</v>
      </c>
      <c r="S38" s="182">
        <f t="shared" si="2"/>
        <v>16</v>
      </c>
      <c r="T38" s="187"/>
      <c r="U38" s="187"/>
      <c r="V38" s="187"/>
      <c r="W38" s="187"/>
      <c r="X38" s="188" t="s">
        <v>264</v>
      </c>
      <c r="Y38" s="193" t="s">
        <v>334</v>
      </c>
      <c r="Z38" s="190" t="s">
        <v>335</v>
      </c>
      <c r="AA38" s="180">
        <f t="shared" si="1"/>
        <v>46</v>
      </c>
    </row>
    <row r="39" spans="1:27" ht="16.5" customHeight="1" thickBot="1" x14ac:dyDescent="0.3">
      <c r="A39" s="218">
        <v>35</v>
      </c>
      <c r="B39" s="219" t="s">
        <v>109</v>
      </c>
      <c r="C39" s="219" t="s">
        <v>67</v>
      </c>
      <c r="D39" s="220" t="s">
        <v>28</v>
      </c>
      <c r="E39" s="220" t="s">
        <v>29</v>
      </c>
      <c r="F39" s="220" t="s">
        <v>52</v>
      </c>
      <c r="G39" s="221">
        <v>3.33</v>
      </c>
      <c r="H39" s="219" t="s">
        <v>478</v>
      </c>
      <c r="I39" s="232" t="s">
        <v>420</v>
      </c>
      <c r="J39" s="220">
        <v>18</v>
      </c>
      <c r="K39" s="222" t="s">
        <v>32</v>
      </c>
      <c r="L39" s="181">
        <v>1981</v>
      </c>
      <c r="M39" s="182" t="s">
        <v>33</v>
      </c>
      <c r="N39" s="183">
        <v>29831</v>
      </c>
      <c r="O39" s="182" t="s">
        <v>103</v>
      </c>
      <c r="P39" s="184" t="s">
        <v>34</v>
      </c>
      <c r="Q39" s="185">
        <v>37865</v>
      </c>
      <c r="R39" s="182">
        <v>2003</v>
      </c>
      <c r="S39" s="182">
        <f t="shared" si="2"/>
        <v>14</v>
      </c>
      <c r="T39" s="187"/>
      <c r="U39" s="182" t="s">
        <v>36</v>
      </c>
      <c r="V39" s="186" t="s">
        <v>37</v>
      </c>
      <c r="W39" s="187"/>
      <c r="X39" s="188" t="s">
        <v>263</v>
      </c>
      <c r="Y39" s="203" t="s">
        <v>386</v>
      </c>
      <c r="Z39" s="200" t="s">
        <v>315</v>
      </c>
      <c r="AA39" s="180">
        <f t="shared" si="1"/>
        <v>37</v>
      </c>
    </row>
    <row r="40" spans="1:27" ht="16.5" customHeight="1" thickBot="1" x14ac:dyDescent="0.3">
      <c r="A40" s="218">
        <v>36</v>
      </c>
      <c r="B40" s="219" t="s">
        <v>111</v>
      </c>
      <c r="C40" s="219" t="s">
        <v>67</v>
      </c>
      <c r="D40" s="220" t="s">
        <v>28</v>
      </c>
      <c r="E40" s="220" t="s">
        <v>29</v>
      </c>
      <c r="F40" s="220" t="s">
        <v>52</v>
      </c>
      <c r="G40" s="221">
        <v>3.33</v>
      </c>
      <c r="H40" s="219" t="s">
        <v>479</v>
      </c>
      <c r="I40" s="232" t="s">
        <v>413</v>
      </c>
      <c r="J40" s="220">
        <v>18</v>
      </c>
      <c r="K40" s="222" t="s">
        <v>32</v>
      </c>
      <c r="L40" s="181">
        <v>1980</v>
      </c>
      <c r="M40" s="182" t="s">
        <v>33</v>
      </c>
      <c r="N40" s="183">
        <v>29493</v>
      </c>
      <c r="O40" s="182" t="s">
        <v>103</v>
      </c>
      <c r="P40" s="184" t="s">
        <v>34</v>
      </c>
      <c r="Q40" s="185">
        <v>37865</v>
      </c>
      <c r="R40" s="182">
        <v>2003</v>
      </c>
      <c r="S40" s="182">
        <f t="shared" si="2"/>
        <v>14</v>
      </c>
      <c r="T40" s="187"/>
      <c r="U40" s="182" t="s">
        <v>36</v>
      </c>
      <c r="V40" s="186" t="s">
        <v>36</v>
      </c>
      <c r="W40" s="187"/>
      <c r="X40" s="188" t="s">
        <v>263</v>
      </c>
      <c r="Y40" s="201" t="s">
        <v>385</v>
      </c>
      <c r="Z40" s="202" t="s">
        <v>316</v>
      </c>
      <c r="AA40" s="180">
        <f t="shared" si="1"/>
        <v>38</v>
      </c>
    </row>
    <row r="41" spans="1:27" s="206" customFormat="1" ht="16.5" customHeight="1" thickBot="1" x14ac:dyDescent="0.3">
      <c r="A41" s="218">
        <v>37</v>
      </c>
      <c r="B41" s="219" t="s">
        <v>112</v>
      </c>
      <c r="C41" s="219" t="s">
        <v>67</v>
      </c>
      <c r="D41" s="220" t="s">
        <v>28</v>
      </c>
      <c r="E41" s="220" t="s">
        <v>29</v>
      </c>
      <c r="F41" s="220" t="s">
        <v>52</v>
      </c>
      <c r="G41" s="221">
        <v>3.99</v>
      </c>
      <c r="H41" s="219" t="s">
        <v>467</v>
      </c>
      <c r="I41" s="232" t="s">
        <v>414</v>
      </c>
      <c r="J41" s="220">
        <v>19</v>
      </c>
      <c r="K41" s="222" t="s">
        <v>32</v>
      </c>
      <c r="L41" s="181">
        <v>1978</v>
      </c>
      <c r="M41" s="182" t="s">
        <v>33</v>
      </c>
      <c r="N41" s="183">
        <v>28601</v>
      </c>
      <c r="O41" s="182" t="s">
        <v>103</v>
      </c>
      <c r="P41" s="184" t="s">
        <v>34</v>
      </c>
      <c r="Q41" s="185">
        <v>35674</v>
      </c>
      <c r="R41" s="182">
        <v>1997</v>
      </c>
      <c r="S41" s="182">
        <f t="shared" si="2"/>
        <v>20</v>
      </c>
      <c r="T41" s="187"/>
      <c r="U41" s="187"/>
      <c r="V41" s="186" t="s">
        <v>36</v>
      </c>
      <c r="W41" s="187"/>
      <c r="X41" s="188" t="s">
        <v>263</v>
      </c>
      <c r="Y41" s="203" t="s">
        <v>384</v>
      </c>
      <c r="Z41" s="200" t="s">
        <v>317</v>
      </c>
      <c r="AA41" s="180">
        <f t="shared" si="1"/>
        <v>40</v>
      </c>
    </row>
    <row r="42" spans="1:27" ht="16.5" customHeight="1" thickBot="1" x14ac:dyDescent="0.3">
      <c r="A42" s="218">
        <v>38</v>
      </c>
      <c r="B42" s="219" t="s">
        <v>113</v>
      </c>
      <c r="C42" s="219" t="s">
        <v>67</v>
      </c>
      <c r="D42" s="220" t="s">
        <v>28</v>
      </c>
      <c r="E42" s="220" t="s">
        <v>29</v>
      </c>
      <c r="F42" s="220" t="s">
        <v>52</v>
      </c>
      <c r="G42" s="221">
        <v>3</v>
      </c>
      <c r="H42" s="219" t="s">
        <v>415</v>
      </c>
      <c r="I42" s="232"/>
      <c r="J42" s="220">
        <v>18</v>
      </c>
      <c r="K42" s="222" t="s">
        <v>32</v>
      </c>
      <c r="L42" s="181">
        <v>1984</v>
      </c>
      <c r="M42" s="182" t="s">
        <v>33</v>
      </c>
      <c r="N42" s="183">
        <v>30747</v>
      </c>
      <c r="O42" s="182" t="s">
        <v>103</v>
      </c>
      <c r="P42" s="184" t="s">
        <v>34</v>
      </c>
      <c r="Q42" s="185">
        <v>38596</v>
      </c>
      <c r="R42" s="182">
        <v>2005</v>
      </c>
      <c r="S42" s="182">
        <f t="shared" si="2"/>
        <v>12</v>
      </c>
      <c r="T42" s="187"/>
      <c r="U42" s="182" t="s">
        <v>36</v>
      </c>
      <c r="V42" s="186" t="s">
        <v>37</v>
      </c>
      <c r="W42" s="187"/>
      <c r="X42" s="188" t="s">
        <v>263</v>
      </c>
      <c r="Y42" s="203" t="s">
        <v>383</v>
      </c>
      <c r="Z42" s="204" t="s">
        <v>318</v>
      </c>
      <c r="AA42" s="180">
        <f t="shared" si="1"/>
        <v>34</v>
      </c>
    </row>
    <row r="43" spans="1:27" ht="16.5" customHeight="1" thickBot="1" x14ac:dyDescent="0.3">
      <c r="A43" s="218">
        <v>39</v>
      </c>
      <c r="B43" s="219" t="s">
        <v>114</v>
      </c>
      <c r="C43" s="219" t="s">
        <v>67</v>
      </c>
      <c r="D43" s="237" t="s">
        <v>51</v>
      </c>
      <c r="E43" s="220" t="s">
        <v>29</v>
      </c>
      <c r="F43" s="220" t="s">
        <v>52</v>
      </c>
      <c r="G43" s="220">
        <v>2.41</v>
      </c>
      <c r="H43" s="219" t="s">
        <v>418</v>
      </c>
      <c r="I43" s="232" t="s">
        <v>416</v>
      </c>
      <c r="J43" s="220">
        <v>18</v>
      </c>
      <c r="K43" s="222" t="s">
        <v>32</v>
      </c>
      <c r="L43" s="181">
        <v>1981</v>
      </c>
      <c r="M43" s="182" t="s">
        <v>33</v>
      </c>
      <c r="N43" s="183">
        <v>29624</v>
      </c>
      <c r="O43" s="182" t="s">
        <v>103</v>
      </c>
      <c r="P43" s="184" t="s">
        <v>34</v>
      </c>
      <c r="Q43" s="185">
        <v>38626</v>
      </c>
      <c r="R43" s="182">
        <v>2005</v>
      </c>
      <c r="S43" s="182">
        <f t="shared" si="2"/>
        <v>12</v>
      </c>
      <c r="T43" s="187"/>
      <c r="U43" s="182" t="s">
        <v>36</v>
      </c>
      <c r="V43" s="187"/>
      <c r="W43" s="187"/>
      <c r="X43" s="188" t="s">
        <v>264</v>
      </c>
      <c r="Y43" s="203" t="s">
        <v>382</v>
      </c>
      <c r="Z43" s="200" t="s">
        <v>319</v>
      </c>
      <c r="AA43" s="180">
        <f t="shared" si="1"/>
        <v>37</v>
      </c>
    </row>
    <row r="44" spans="1:27" ht="16.5" customHeight="1" thickBot="1" x14ac:dyDescent="0.3">
      <c r="A44" s="224">
        <v>40</v>
      </c>
      <c r="B44" s="225" t="s">
        <v>119</v>
      </c>
      <c r="C44" s="225" t="s">
        <v>67</v>
      </c>
      <c r="D44" s="226" t="s">
        <v>28</v>
      </c>
      <c r="E44" s="226" t="s">
        <v>29</v>
      </c>
      <c r="F44" s="226"/>
      <c r="G44" s="227">
        <v>2.1</v>
      </c>
      <c r="H44" s="225" t="s">
        <v>417</v>
      </c>
      <c r="I44" s="225"/>
      <c r="J44" s="226">
        <v>18</v>
      </c>
      <c r="K44" s="229" t="s">
        <v>32</v>
      </c>
      <c r="L44" s="181">
        <v>1988</v>
      </c>
      <c r="M44" s="182" t="s">
        <v>33</v>
      </c>
      <c r="N44" s="183">
        <v>32143</v>
      </c>
      <c r="O44" s="182" t="s">
        <v>120</v>
      </c>
      <c r="P44" s="184" t="s">
        <v>34</v>
      </c>
      <c r="Q44" s="185">
        <v>41730</v>
      </c>
      <c r="R44" s="182">
        <v>2014</v>
      </c>
      <c r="S44" s="182">
        <f>2017-R44</f>
        <v>3</v>
      </c>
      <c r="T44" s="187"/>
      <c r="U44" s="182" t="s">
        <v>37</v>
      </c>
      <c r="V44" s="186" t="s">
        <v>37</v>
      </c>
      <c r="W44" s="187"/>
      <c r="X44" s="188" t="s">
        <v>263</v>
      </c>
      <c r="Y44" s="203" t="s">
        <v>380</v>
      </c>
      <c r="Z44" s="200" t="s">
        <v>321</v>
      </c>
      <c r="AA44" s="180">
        <f t="shared" si="1"/>
        <v>30</v>
      </c>
    </row>
    <row r="45" spans="1:27" ht="16.5" customHeight="1" thickTop="1" x14ac:dyDescent="0.25">
      <c r="A45" s="213">
        <v>41</v>
      </c>
      <c r="B45" s="214" t="s">
        <v>121</v>
      </c>
      <c r="C45" s="214" t="s">
        <v>79</v>
      </c>
      <c r="D45" s="215" t="s">
        <v>28</v>
      </c>
      <c r="E45" s="215" t="s">
        <v>122</v>
      </c>
      <c r="F45" s="215" t="s">
        <v>123</v>
      </c>
      <c r="G45" s="215">
        <v>3.34</v>
      </c>
      <c r="H45" s="214" t="s">
        <v>421</v>
      </c>
      <c r="I45" s="231" t="s">
        <v>207</v>
      </c>
      <c r="J45" s="215">
        <v>18</v>
      </c>
      <c r="K45" s="217" t="s">
        <v>32</v>
      </c>
      <c r="L45" s="181">
        <v>1975</v>
      </c>
      <c r="M45" s="182" t="s">
        <v>44</v>
      </c>
      <c r="N45" s="183">
        <v>27739</v>
      </c>
      <c r="O45" s="182" t="s">
        <v>103</v>
      </c>
      <c r="P45" s="184" t="s">
        <v>89</v>
      </c>
      <c r="Q45" s="185">
        <v>37135</v>
      </c>
      <c r="R45" s="182">
        <v>2001</v>
      </c>
      <c r="S45" s="182">
        <f t="shared" si="2"/>
        <v>16</v>
      </c>
      <c r="T45" s="182">
        <v>0.2</v>
      </c>
      <c r="U45" s="187"/>
      <c r="V45" s="182" t="s">
        <v>124</v>
      </c>
      <c r="W45" s="182">
        <v>2013</v>
      </c>
      <c r="X45" s="188" t="s">
        <v>264</v>
      </c>
      <c r="Y45" s="189" t="s">
        <v>322</v>
      </c>
      <c r="Z45" s="190" t="s">
        <v>323</v>
      </c>
      <c r="AA45" s="180">
        <f t="shared" si="1"/>
        <v>43</v>
      </c>
    </row>
    <row r="46" spans="1:27" ht="16.5" customHeight="1" x14ac:dyDescent="0.25">
      <c r="A46" s="218">
        <v>42</v>
      </c>
      <c r="B46" s="219" t="s">
        <v>125</v>
      </c>
      <c r="C46" s="219" t="s">
        <v>83</v>
      </c>
      <c r="D46" s="220" t="s">
        <v>28</v>
      </c>
      <c r="E46" s="220" t="s">
        <v>122</v>
      </c>
      <c r="F46" s="220" t="s">
        <v>123</v>
      </c>
      <c r="G46" s="221">
        <v>3.03</v>
      </c>
      <c r="H46" s="219" t="s">
        <v>422</v>
      </c>
      <c r="I46" s="232" t="s">
        <v>428</v>
      </c>
      <c r="J46" s="220">
        <v>20</v>
      </c>
      <c r="K46" s="222" t="s">
        <v>32</v>
      </c>
      <c r="L46" s="181">
        <v>1982</v>
      </c>
      <c r="M46" s="182" t="s">
        <v>44</v>
      </c>
      <c r="N46" s="183">
        <v>30183</v>
      </c>
      <c r="O46" s="182" t="s">
        <v>103</v>
      </c>
      <c r="P46" s="184" t="s">
        <v>34</v>
      </c>
      <c r="Q46" s="185">
        <v>38596</v>
      </c>
      <c r="R46" s="182">
        <v>2005</v>
      </c>
      <c r="S46" s="182">
        <f t="shared" si="2"/>
        <v>12</v>
      </c>
      <c r="T46" s="182">
        <v>0.15</v>
      </c>
      <c r="U46" s="182" t="s">
        <v>36</v>
      </c>
      <c r="V46" s="182" t="s">
        <v>126</v>
      </c>
      <c r="W46" s="182">
        <v>2016</v>
      </c>
      <c r="X46" s="188" t="s">
        <v>264</v>
      </c>
      <c r="Y46" s="193" t="s">
        <v>324</v>
      </c>
      <c r="Z46" s="190" t="s">
        <v>325</v>
      </c>
      <c r="AA46" s="180">
        <f t="shared" si="1"/>
        <v>36</v>
      </c>
    </row>
    <row r="47" spans="1:27" ht="16.5" customHeight="1" x14ac:dyDescent="0.25">
      <c r="A47" s="218">
        <v>43</v>
      </c>
      <c r="B47" s="219" t="s">
        <v>127</v>
      </c>
      <c r="C47" s="219" t="s">
        <v>67</v>
      </c>
      <c r="D47" s="220" t="s">
        <v>28</v>
      </c>
      <c r="E47" s="220" t="s">
        <v>122</v>
      </c>
      <c r="F47" s="220" t="s">
        <v>123</v>
      </c>
      <c r="G47" s="221">
        <v>4.32</v>
      </c>
      <c r="H47" s="219" t="s">
        <v>424</v>
      </c>
      <c r="I47" s="232" t="s">
        <v>427</v>
      </c>
      <c r="J47" s="220">
        <v>18</v>
      </c>
      <c r="K47" s="222" t="s">
        <v>32</v>
      </c>
      <c r="L47" s="181">
        <v>1977</v>
      </c>
      <c r="M47" s="182" t="s">
        <v>33</v>
      </c>
      <c r="N47" s="183">
        <v>28422</v>
      </c>
      <c r="O47" s="182" t="s">
        <v>103</v>
      </c>
      <c r="P47" s="184" t="s">
        <v>34</v>
      </c>
      <c r="Q47" s="185">
        <v>36404</v>
      </c>
      <c r="R47" s="182">
        <v>1999</v>
      </c>
      <c r="S47" s="182">
        <f t="shared" si="2"/>
        <v>18</v>
      </c>
      <c r="T47" s="187"/>
      <c r="U47" s="182" t="s">
        <v>36</v>
      </c>
      <c r="V47" s="182" t="s">
        <v>126</v>
      </c>
      <c r="W47" s="182">
        <v>2013</v>
      </c>
      <c r="X47" s="188" t="s">
        <v>263</v>
      </c>
      <c r="Y47" s="193" t="s">
        <v>326</v>
      </c>
      <c r="Z47" s="190" t="s">
        <v>327</v>
      </c>
      <c r="AA47" s="180">
        <f t="shared" si="1"/>
        <v>41</v>
      </c>
    </row>
    <row r="48" spans="1:27" ht="16.5" customHeight="1" x14ac:dyDescent="0.25">
      <c r="A48" s="218">
        <v>44</v>
      </c>
      <c r="B48" s="219" t="s">
        <v>128</v>
      </c>
      <c r="C48" s="219" t="s">
        <v>67</v>
      </c>
      <c r="D48" s="220" t="s">
        <v>28</v>
      </c>
      <c r="E48" s="220" t="s">
        <v>122</v>
      </c>
      <c r="F48" s="220" t="s">
        <v>123</v>
      </c>
      <c r="G48" s="220">
        <v>3.65</v>
      </c>
      <c r="H48" s="219" t="s">
        <v>423</v>
      </c>
      <c r="I48" s="232" t="s">
        <v>460</v>
      </c>
      <c r="J48" s="220">
        <v>19</v>
      </c>
      <c r="K48" s="222" t="s">
        <v>32</v>
      </c>
      <c r="L48" s="181">
        <v>1973</v>
      </c>
      <c r="M48" s="182" t="s">
        <v>44</v>
      </c>
      <c r="N48" s="183">
        <v>26796</v>
      </c>
      <c r="O48" s="182" t="s">
        <v>129</v>
      </c>
      <c r="P48" s="184" t="s">
        <v>34</v>
      </c>
      <c r="Q48" s="185">
        <v>35490</v>
      </c>
      <c r="R48" s="182">
        <v>1997</v>
      </c>
      <c r="S48" s="182">
        <f t="shared" si="2"/>
        <v>20</v>
      </c>
      <c r="T48" s="187"/>
      <c r="U48" s="182" t="s">
        <v>36</v>
      </c>
      <c r="V48" s="182" t="s">
        <v>124</v>
      </c>
      <c r="W48" s="182">
        <v>2013</v>
      </c>
      <c r="X48" s="188" t="s">
        <v>264</v>
      </c>
      <c r="Y48" s="193" t="s">
        <v>336</v>
      </c>
      <c r="Z48" s="190" t="s">
        <v>337</v>
      </c>
      <c r="AA48" s="180">
        <f t="shared" si="1"/>
        <v>45</v>
      </c>
    </row>
    <row r="49" spans="1:27" s="206" customFormat="1" ht="16.5" customHeight="1" x14ac:dyDescent="0.25">
      <c r="A49" s="218">
        <v>45</v>
      </c>
      <c r="B49" s="219" t="s">
        <v>130</v>
      </c>
      <c r="C49" s="219" t="s">
        <v>67</v>
      </c>
      <c r="D49" s="237" t="s">
        <v>51</v>
      </c>
      <c r="E49" s="220" t="s">
        <v>122</v>
      </c>
      <c r="F49" s="220" t="s">
        <v>123</v>
      </c>
      <c r="G49" s="220">
        <v>3.34</v>
      </c>
      <c r="H49" s="219" t="s">
        <v>425</v>
      </c>
      <c r="I49" s="232" t="s">
        <v>426</v>
      </c>
      <c r="J49" s="220">
        <v>20</v>
      </c>
      <c r="K49" s="222" t="s">
        <v>32</v>
      </c>
      <c r="L49" s="181">
        <v>1970</v>
      </c>
      <c r="M49" s="182" t="s">
        <v>44</v>
      </c>
      <c r="N49" s="183">
        <v>25569</v>
      </c>
      <c r="O49" s="182" t="s">
        <v>103</v>
      </c>
      <c r="P49" s="184" t="s">
        <v>89</v>
      </c>
      <c r="Q49" s="185">
        <v>37530</v>
      </c>
      <c r="R49" s="182">
        <v>2002</v>
      </c>
      <c r="S49" s="182">
        <f t="shared" si="2"/>
        <v>15</v>
      </c>
      <c r="T49" s="187"/>
      <c r="U49" s="182" t="s">
        <v>36</v>
      </c>
      <c r="V49" s="182" t="s">
        <v>124</v>
      </c>
      <c r="W49" s="182">
        <v>2013</v>
      </c>
      <c r="X49" s="188" t="s">
        <v>264</v>
      </c>
      <c r="Y49" s="193" t="s">
        <v>328</v>
      </c>
      <c r="Z49" s="190" t="s">
        <v>329</v>
      </c>
      <c r="AA49" s="180">
        <f t="shared" si="1"/>
        <v>48</v>
      </c>
    </row>
    <row r="50" spans="1:27" ht="16.5" customHeight="1" x14ac:dyDescent="0.25">
      <c r="A50" s="218">
        <v>46</v>
      </c>
      <c r="B50" s="219" t="s">
        <v>131</v>
      </c>
      <c r="C50" s="219" t="s">
        <v>67</v>
      </c>
      <c r="D50" s="220" t="s">
        <v>28</v>
      </c>
      <c r="E50" s="220" t="s">
        <v>122</v>
      </c>
      <c r="F50" s="220" t="s">
        <v>123</v>
      </c>
      <c r="G50" s="221">
        <v>3.03</v>
      </c>
      <c r="H50" s="219" t="s">
        <v>429</v>
      </c>
      <c r="I50" s="232" t="s">
        <v>203</v>
      </c>
      <c r="J50" s="220">
        <v>19</v>
      </c>
      <c r="K50" s="222" t="s">
        <v>32</v>
      </c>
      <c r="L50" s="181">
        <v>1984</v>
      </c>
      <c r="M50" s="182" t="s">
        <v>33</v>
      </c>
      <c r="N50" s="183">
        <v>30735</v>
      </c>
      <c r="O50" s="182" t="s">
        <v>103</v>
      </c>
      <c r="P50" s="184" t="s">
        <v>34</v>
      </c>
      <c r="Q50" s="185">
        <v>38231</v>
      </c>
      <c r="R50" s="182">
        <v>2004</v>
      </c>
      <c r="S50" s="182">
        <f t="shared" si="2"/>
        <v>13</v>
      </c>
      <c r="T50" s="187"/>
      <c r="U50" s="182" t="s">
        <v>36</v>
      </c>
      <c r="V50" s="182" t="s">
        <v>124</v>
      </c>
      <c r="W50" s="182">
        <v>2013</v>
      </c>
      <c r="X50" s="188" t="s">
        <v>264</v>
      </c>
      <c r="Y50" s="193" t="s">
        <v>330</v>
      </c>
      <c r="Z50" s="190" t="s">
        <v>331</v>
      </c>
      <c r="AA50" s="180">
        <f t="shared" si="1"/>
        <v>34</v>
      </c>
    </row>
    <row r="51" spans="1:27" ht="16.5" customHeight="1" thickBot="1" x14ac:dyDescent="0.3">
      <c r="A51" s="224">
        <v>47</v>
      </c>
      <c r="B51" s="225" t="s">
        <v>132</v>
      </c>
      <c r="C51" s="225" t="s">
        <v>67</v>
      </c>
      <c r="D51" s="226" t="s">
        <v>28</v>
      </c>
      <c r="E51" s="226" t="s">
        <v>122</v>
      </c>
      <c r="F51" s="226" t="s">
        <v>123</v>
      </c>
      <c r="G51" s="227">
        <v>2.72</v>
      </c>
      <c r="H51" s="225" t="s">
        <v>430</v>
      </c>
      <c r="I51" s="228"/>
      <c r="J51" s="226"/>
      <c r="K51" s="229" t="s">
        <v>32</v>
      </c>
      <c r="L51" s="181">
        <v>1984</v>
      </c>
      <c r="M51" s="182" t="s">
        <v>33</v>
      </c>
      <c r="N51" s="183">
        <v>30979</v>
      </c>
      <c r="O51" s="182" t="s">
        <v>103</v>
      </c>
      <c r="P51" s="184" t="s">
        <v>34</v>
      </c>
      <c r="Q51" s="185">
        <v>38596</v>
      </c>
      <c r="R51" s="182">
        <v>2005</v>
      </c>
      <c r="S51" s="182">
        <f t="shared" si="2"/>
        <v>12</v>
      </c>
      <c r="T51" s="187"/>
      <c r="U51" s="182" t="s">
        <v>36</v>
      </c>
      <c r="V51" s="182" t="s">
        <v>126</v>
      </c>
      <c r="W51" s="182">
        <v>2016</v>
      </c>
      <c r="X51" s="188" t="s">
        <v>264</v>
      </c>
      <c r="Y51" s="193" t="s">
        <v>332</v>
      </c>
      <c r="Z51" s="190" t="s">
        <v>333</v>
      </c>
      <c r="AA51" s="180">
        <f t="shared" si="1"/>
        <v>34</v>
      </c>
    </row>
    <row r="52" spans="1:27" ht="16.5" customHeight="1" thickTop="1" x14ac:dyDescent="0.25">
      <c r="A52" s="213">
        <v>48</v>
      </c>
      <c r="B52" s="214" t="s">
        <v>133</v>
      </c>
      <c r="C52" s="214" t="s">
        <v>79</v>
      </c>
      <c r="D52" s="215" t="s">
        <v>28</v>
      </c>
      <c r="E52" s="215" t="s">
        <v>134</v>
      </c>
      <c r="F52" s="215" t="s">
        <v>59</v>
      </c>
      <c r="G52" s="215">
        <v>3.34</v>
      </c>
      <c r="H52" s="214" t="s">
        <v>431</v>
      </c>
      <c r="I52" s="231" t="s">
        <v>215</v>
      </c>
      <c r="J52" s="215">
        <v>18</v>
      </c>
      <c r="K52" s="217" t="s">
        <v>32</v>
      </c>
      <c r="L52" s="181">
        <v>1978</v>
      </c>
      <c r="M52" s="182" t="s">
        <v>44</v>
      </c>
      <c r="N52" s="183">
        <v>28804</v>
      </c>
      <c r="O52" s="182" t="s">
        <v>103</v>
      </c>
      <c r="P52" s="184" t="s">
        <v>34</v>
      </c>
      <c r="Q52" s="185">
        <v>37561</v>
      </c>
      <c r="R52" s="182">
        <v>2002</v>
      </c>
      <c r="S52" s="182">
        <f t="shared" si="2"/>
        <v>15</v>
      </c>
      <c r="T52" s="182">
        <v>0.2</v>
      </c>
      <c r="U52" s="182" t="s">
        <v>36</v>
      </c>
      <c r="V52" s="186" t="s">
        <v>37</v>
      </c>
      <c r="W52" s="187"/>
      <c r="X52" s="188" t="s">
        <v>264</v>
      </c>
      <c r="Y52" s="189" t="s">
        <v>338</v>
      </c>
      <c r="Z52" s="190" t="s">
        <v>339</v>
      </c>
      <c r="AA52" s="180">
        <f t="shared" si="1"/>
        <v>40</v>
      </c>
    </row>
    <row r="53" spans="1:27" ht="16.5" customHeight="1" x14ac:dyDescent="0.25">
      <c r="A53" s="218">
        <v>49</v>
      </c>
      <c r="B53" s="219" t="s">
        <v>135</v>
      </c>
      <c r="C53" s="219" t="s">
        <v>67</v>
      </c>
      <c r="D53" s="220" t="s">
        <v>28</v>
      </c>
      <c r="E53" s="220" t="s">
        <v>58</v>
      </c>
      <c r="F53" s="220" t="s">
        <v>59</v>
      </c>
      <c r="G53" s="221">
        <v>3.34</v>
      </c>
      <c r="H53" s="219" t="s">
        <v>435</v>
      </c>
      <c r="I53" s="232" t="s">
        <v>432</v>
      </c>
      <c r="J53" s="220">
        <v>18</v>
      </c>
      <c r="K53" s="222" t="s">
        <v>32</v>
      </c>
      <c r="L53" s="181">
        <v>1981</v>
      </c>
      <c r="M53" s="182" t="s">
        <v>33</v>
      </c>
      <c r="N53" s="183">
        <v>29899</v>
      </c>
      <c r="O53" s="182" t="s">
        <v>103</v>
      </c>
      <c r="P53" s="184" t="s">
        <v>34</v>
      </c>
      <c r="Q53" s="185">
        <v>37865</v>
      </c>
      <c r="R53" s="182">
        <v>2003</v>
      </c>
      <c r="S53" s="182">
        <f t="shared" si="2"/>
        <v>14</v>
      </c>
      <c r="T53" s="187"/>
      <c r="U53" s="182" t="s">
        <v>36</v>
      </c>
      <c r="V53" s="186" t="s">
        <v>37</v>
      </c>
      <c r="W53" s="187"/>
      <c r="X53" s="188" t="s">
        <v>264</v>
      </c>
      <c r="Y53" s="193" t="s">
        <v>340</v>
      </c>
      <c r="Z53" s="190" t="s">
        <v>341</v>
      </c>
      <c r="AA53" s="180">
        <f t="shared" si="1"/>
        <v>37</v>
      </c>
    </row>
    <row r="54" spans="1:27" ht="16.5" customHeight="1" x14ac:dyDescent="0.25">
      <c r="A54" s="218">
        <v>50</v>
      </c>
      <c r="B54" s="219" t="s">
        <v>136</v>
      </c>
      <c r="C54" s="219" t="s">
        <v>67</v>
      </c>
      <c r="D54" s="220" t="s">
        <v>28</v>
      </c>
      <c r="E54" s="220" t="s">
        <v>134</v>
      </c>
      <c r="F54" s="220" t="s">
        <v>59</v>
      </c>
      <c r="G54" s="221">
        <v>3.33</v>
      </c>
      <c r="H54" s="219" t="s">
        <v>436</v>
      </c>
      <c r="I54" s="232" t="s">
        <v>433</v>
      </c>
      <c r="J54" s="220">
        <v>18</v>
      </c>
      <c r="K54" s="222" t="s">
        <v>32</v>
      </c>
      <c r="L54" s="181">
        <v>1981</v>
      </c>
      <c r="M54" s="182" t="s">
        <v>44</v>
      </c>
      <c r="N54" s="183">
        <v>29879</v>
      </c>
      <c r="O54" s="182" t="s">
        <v>103</v>
      </c>
      <c r="P54" s="184" t="s">
        <v>34</v>
      </c>
      <c r="Q54" s="185">
        <v>37865</v>
      </c>
      <c r="R54" s="182">
        <v>2003</v>
      </c>
      <c r="S54" s="182">
        <f t="shared" si="2"/>
        <v>14</v>
      </c>
      <c r="T54" s="187"/>
      <c r="U54" s="182" t="s">
        <v>36</v>
      </c>
      <c r="V54" s="186" t="s">
        <v>37</v>
      </c>
      <c r="W54" s="187"/>
      <c r="X54" s="188" t="s">
        <v>263</v>
      </c>
      <c r="Y54" s="189" t="s">
        <v>342</v>
      </c>
      <c r="Z54" s="198" t="s">
        <v>343</v>
      </c>
      <c r="AA54" s="180">
        <f t="shared" si="1"/>
        <v>37</v>
      </c>
    </row>
    <row r="55" spans="1:27" ht="16.5" customHeight="1" x14ac:dyDescent="0.25">
      <c r="A55" s="218">
        <v>51</v>
      </c>
      <c r="B55" s="219" t="s">
        <v>137</v>
      </c>
      <c r="C55" s="219" t="s">
        <v>67</v>
      </c>
      <c r="D55" s="237" t="s">
        <v>51</v>
      </c>
      <c r="E55" s="220" t="s">
        <v>134</v>
      </c>
      <c r="F55" s="220" t="s">
        <v>59</v>
      </c>
      <c r="G55" s="221">
        <v>2.1</v>
      </c>
      <c r="H55" s="219" t="s">
        <v>480</v>
      </c>
      <c r="I55" s="232"/>
      <c r="J55" s="220">
        <v>18</v>
      </c>
      <c r="K55" s="222" t="s">
        <v>32</v>
      </c>
      <c r="L55" s="181">
        <v>1988</v>
      </c>
      <c r="M55" s="182" t="s">
        <v>44</v>
      </c>
      <c r="N55" s="183">
        <v>32353</v>
      </c>
      <c r="O55" s="182" t="s">
        <v>103</v>
      </c>
      <c r="P55" s="184" t="s">
        <v>34</v>
      </c>
      <c r="Q55" s="185">
        <v>41365</v>
      </c>
      <c r="R55" s="182">
        <v>2013</v>
      </c>
      <c r="S55" s="182">
        <f t="shared" si="2"/>
        <v>4</v>
      </c>
      <c r="T55" s="187"/>
      <c r="U55" s="182" t="s">
        <v>36</v>
      </c>
      <c r="V55" s="186" t="s">
        <v>37</v>
      </c>
      <c r="W55" s="187"/>
      <c r="X55" s="188" t="s">
        <v>264</v>
      </c>
      <c r="Y55" s="189" t="s">
        <v>350</v>
      </c>
      <c r="Z55" s="197" t="s">
        <v>351</v>
      </c>
      <c r="AA55" s="180">
        <f t="shared" si="1"/>
        <v>30</v>
      </c>
    </row>
    <row r="56" spans="1:27" ht="16.5" customHeight="1" x14ac:dyDescent="0.25">
      <c r="A56" s="218">
        <v>52</v>
      </c>
      <c r="B56" s="219" t="s">
        <v>138</v>
      </c>
      <c r="C56" s="219" t="s">
        <v>67</v>
      </c>
      <c r="D56" s="237" t="s">
        <v>51</v>
      </c>
      <c r="E56" s="220" t="s">
        <v>58</v>
      </c>
      <c r="F56" s="220" t="s">
        <v>59</v>
      </c>
      <c r="G56" s="221">
        <v>2.1</v>
      </c>
      <c r="H56" s="219" t="s">
        <v>481</v>
      </c>
      <c r="I56" s="232" t="s">
        <v>434</v>
      </c>
      <c r="J56" s="220">
        <v>18</v>
      </c>
      <c r="K56" s="222" t="s">
        <v>32</v>
      </c>
      <c r="L56" s="181">
        <v>1985</v>
      </c>
      <c r="M56" s="182" t="s">
        <v>33</v>
      </c>
      <c r="N56" s="183">
        <v>31175</v>
      </c>
      <c r="O56" s="182" t="s">
        <v>139</v>
      </c>
      <c r="P56" s="184" t="s">
        <v>34</v>
      </c>
      <c r="Q56" s="185">
        <v>39692</v>
      </c>
      <c r="R56" s="182">
        <v>2008</v>
      </c>
      <c r="S56" s="182">
        <f t="shared" si="2"/>
        <v>9</v>
      </c>
      <c r="T56" s="187"/>
      <c r="U56" s="187"/>
      <c r="V56" s="186" t="s">
        <v>37</v>
      </c>
      <c r="W56" s="187"/>
      <c r="X56" s="188" t="s">
        <v>264</v>
      </c>
      <c r="Y56" s="193" t="s">
        <v>344</v>
      </c>
      <c r="Z56" s="190" t="s">
        <v>345</v>
      </c>
      <c r="AA56" s="180">
        <f t="shared" si="1"/>
        <v>33</v>
      </c>
    </row>
    <row r="57" spans="1:27" ht="16.5" customHeight="1" thickBot="1" x14ac:dyDescent="0.3">
      <c r="A57" s="224">
        <v>53</v>
      </c>
      <c r="B57" s="225" t="s">
        <v>140</v>
      </c>
      <c r="C57" s="225" t="s">
        <v>67</v>
      </c>
      <c r="D57" s="238" t="s">
        <v>51</v>
      </c>
      <c r="E57" s="226" t="s">
        <v>52</v>
      </c>
      <c r="F57" s="226" t="s">
        <v>58</v>
      </c>
      <c r="G57" s="227">
        <v>2.1</v>
      </c>
      <c r="H57" s="225" t="s">
        <v>482</v>
      </c>
      <c r="I57" s="228"/>
      <c r="J57" s="226">
        <v>17</v>
      </c>
      <c r="K57" s="229" t="s">
        <v>32</v>
      </c>
      <c r="L57" s="181">
        <v>1986</v>
      </c>
      <c r="M57" s="182" t="s">
        <v>33</v>
      </c>
      <c r="N57" s="182" t="s">
        <v>141</v>
      </c>
      <c r="O57" s="182" t="s">
        <v>103</v>
      </c>
      <c r="P57" s="184" t="s">
        <v>34</v>
      </c>
      <c r="Q57" s="185">
        <v>40725</v>
      </c>
      <c r="R57" s="182">
        <v>2011</v>
      </c>
      <c r="S57" s="182">
        <f t="shared" si="2"/>
        <v>6</v>
      </c>
      <c r="T57" s="187"/>
      <c r="U57" s="182" t="s">
        <v>36</v>
      </c>
      <c r="V57" s="186" t="s">
        <v>36</v>
      </c>
      <c r="W57" s="187"/>
      <c r="X57" s="188" t="s">
        <v>264</v>
      </c>
      <c r="Y57" s="193" t="s">
        <v>346</v>
      </c>
      <c r="Z57" s="190" t="s">
        <v>347</v>
      </c>
      <c r="AA57" s="180">
        <f t="shared" si="1"/>
        <v>32</v>
      </c>
    </row>
    <row r="58" spans="1:27" ht="16.5" customHeight="1" thickTop="1" x14ac:dyDescent="0.25">
      <c r="A58" s="213">
        <v>54</v>
      </c>
      <c r="B58" s="214" t="s">
        <v>153</v>
      </c>
      <c r="C58" s="214" t="s">
        <v>79</v>
      </c>
      <c r="D58" s="215" t="s">
        <v>28</v>
      </c>
      <c r="E58" s="215" t="s">
        <v>117</v>
      </c>
      <c r="F58" s="215" t="s">
        <v>154</v>
      </c>
      <c r="G58" s="215">
        <v>3.33</v>
      </c>
      <c r="H58" s="239" t="s">
        <v>445</v>
      </c>
      <c r="I58" s="231" t="s">
        <v>155</v>
      </c>
      <c r="J58" s="215">
        <v>19</v>
      </c>
      <c r="K58" s="217" t="s">
        <v>32</v>
      </c>
      <c r="L58" s="181">
        <v>1981</v>
      </c>
      <c r="M58" s="182" t="s">
        <v>44</v>
      </c>
      <c r="N58" s="183">
        <v>29782</v>
      </c>
      <c r="O58" s="182" t="s">
        <v>103</v>
      </c>
      <c r="P58" s="184" t="s">
        <v>34</v>
      </c>
      <c r="Q58" s="185">
        <v>37865</v>
      </c>
      <c r="R58" s="182">
        <v>2003</v>
      </c>
      <c r="S58" s="182">
        <f>2017-R58</f>
        <v>14</v>
      </c>
      <c r="T58" s="182">
        <v>0.2</v>
      </c>
      <c r="U58" s="187"/>
      <c r="V58" s="186" t="s">
        <v>37</v>
      </c>
      <c r="W58" s="187"/>
      <c r="X58" s="188" t="s">
        <v>263</v>
      </c>
      <c r="Y58" s="189" t="s">
        <v>358</v>
      </c>
      <c r="Z58" s="205" t="s">
        <v>359</v>
      </c>
      <c r="AA58" s="180">
        <f>2018-L58</f>
        <v>37</v>
      </c>
    </row>
    <row r="59" spans="1:27" ht="16.5" customHeight="1" x14ac:dyDescent="0.25">
      <c r="A59" s="218">
        <v>55</v>
      </c>
      <c r="B59" s="219" t="s">
        <v>163</v>
      </c>
      <c r="C59" s="219" t="s">
        <v>83</v>
      </c>
      <c r="D59" s="220" t="s">
        <v>164</v>
      </c>
      <c r="E59" s="220" t="s">
        <v>80</v>
      </c>
      <c r="F59" s="220"/>
      <c r="G59" s="221">
        <v>2.1</v>
      </c>
      <c r="H59" s="219" t="s">
        <v>437</v>
      </c>
      <c r="I59" s="232" t="s">
        <v>438</v>
      </c>
      <c r="J59" s="220">
        <v>19</v>
      </c>
      <c r="K59" s="222" t="s">
        <v>32</v>
      </c>
      <c r="L59" s="181">
        <v>1987</v>
      </c>
      <c r="M59" s="182" t="s">
        <v>44</v>
      </c>
      <c r="N59" s="183">
        <v>32096</v>
      </c>
      <c r="O59" s="182" t="s">
        <v>103</v>
      </c>
      <c r="P59" s="184" t="s">
        <v>34</v>
      </c>
      <c r="Q59" s="185">
        <v>41730</v>
      </c>
      <c r="R59" s="182">
        <v>2014</v>
      </c>
      <c r="S59" s="182">
        <f>2017-R59</f>
        <v>3</v>
      </c>
      <c r="T59" s="187"/>
      <c r="U59" s="182" t="s">
        <v>36</v>
      </c>
      <c r="V59" s="186" t="s">
        <v>37</v>
      </c>
      <c r="W59" s="187"/>
      <c r="X59" s="188" t="s">
        <v>263</v>
      </c>
      <c r="Y59" s="193" t="s">
        <v>370</v>
      </c>
      <c r="Z59" s="191" t="s">
        <v>371</v>
      </c>
      <c r="AA59" s="180">
        <f>2018-L59</f>
        <v>31</v>
      </c>
    </row>
    <row r="60" spans="1:27" ht="16.5" customHeight="1" x14ac:dyDescent="0.25">
      <c r="A60" s="218">
        <v>56</v>
      </c>
      <c r="B60" s="219" t="s">
        <v>156</v>
      </c>
      <c r="C60" s="219" t="s">
        <v>67</v>
      </c>
      <c r="D60" s="220" t="s">
        <v>28</v>
      </c>
      <c r="E60" s="220" t="s">
        <v>154</v>
      </c>
      <c r="F60" s="220"/>
      <c r="G60" s="221">
        <v>1.79</v>
      </c>
      <c r="H60" s="240" t="s">
        <v>439</v>
      </c>
      <c r="I60" s="232"/>
      <c r="J60" s="220">
        <v>20</v>
      </c>
      <c r="K60" s="222" t="s">
        <v>32</v>
      </c>
      <c r="L60" s="181">
        <v>1988</v>
      </c>
      <c r="M60" s="182" t="s">
        <v>44</v>
      </c>
      <c r="N60" s="183">
        <v>32184</v>
      </c>
      <c r="O60" s="182" t="s">
        <v>103</v>
      </c>
      <c r="P60" s="184" t="s">
        <v>34</v>
      </c>
      <c r="Q60" s="185">
        <v>41730</v>
      </c>
      <c r="R60" s="182">
        <v>2014</v>
      </c>
      <c r="S60" s="182">
        <f t="shared" si="2"/>
        <v>3</v>
      </c>
      <c r="T60" s="187"/>
      <c r="U60" s="182" t="s">
        <v>37</v>
      </c>
      <c r="V60" s="186" t="s">
        <v>37</v>
      </c>
      <c r="W60" s="187"/>
      <c r="X60" s="188" t="s">
        <v>264</v>
      </c>
      <c r="Y60" s="193" t="s">
        <v>362</v>
      </c>
      <c r="Z60" s="190" t="s">
        <v>363</v>
      </c>
      <c r="AA60" s="180">
        <f t="shared" si="1"/>
        <v>30</v>
      </c>
    </row>
    <row r="61" spans="1:27" ht="16.5" customHeight="1" x14ac:dyDescent="0.25">
      <c r="A61" s="218">
        <v>57</v>
      </c>
      <c r="B61" s="219" t="s">
        <v>157</v>
      </c>
      <c r="C61" s="219" t="s">
        <v>67</v>
      </c>
      <c r="D61" s="220" t="s">
        <v>28</v>
      </c>
      <c r="E61" s="220" t="s">
        <v>117</v>
      </c>
      <c r="F61" s="220" t="s">
        <v>154</v>
      </c>
      <c r="G61" s="220">
        <v>3.34</v>
      </c>
      <c r="H61" s="240" t="s">
        <v>440</v>
      </c>
      <c r="I61" s="232"/>
      <c r="J61" s="220">
        <v>20</v>
      </c>
      <c r="K61" s="222" t="s">
        <v>32</v>
      </c>
      <c r="L61" s="181">
        <v>1978</v>
      </c>
      <c r="M61" s="182" t="s">
        <v>44</v>
      </c>
      <c r="N61" s="183">
        <v>28762</v>
      </c>
      <c r="O61" s="182" t="s">
        <v>103</v>
      </c>
      <c r="P61" s="184" t="s">
        <v>34</v>
      </c>
      <c r="Q61" s="185">
        <v>36800</v>
      </c>
      <c r="R61" s="182">
        <v>2000</v>
      </c>
      <c r="S61" s="182">
        <f t="shared" si="2"/>
        <v>17</v>
      </c>
      <c r="T61" s="187"/>
      <c r="U61" s="187"/>
      <c r="V61" s="186" t="s">
        <v>37</v>
      </c>
      <c r="W61" s="187"/>
      <c r="X61" s="188" t="s">
        <v>264</v>
      </c>
      <c r="Y61" s="193" t="s">
        <v>366</v>
      </c>
      <c r="Z61" s="190" t="s">
        <v>367</v>
      </c>
      <c r="AA61" s="180">
        <f t="shared" si="1"/>
        <v>40</v>
      </c>
    </row>
    <row r="62" spans="1:27" s="206" customFormat="1" ht="16.5" customHeight="1" x14ac:dyDescent="0.25">
      <c r="A62" s="218">
        <v>58</v>
      </c>
      <c r="B62" s="219" t="s">
        <v>158</v>
      </c>
      <c r="C62" s="219" t="s">
        <v>67</v>
      </c>
      <c r="D62" s="237" t="s">
        <v>51</v>
      </c>
      <c r="E62" s="220" t="s">
        <v>80</v>
      </c>
      <c r="F62" s="220"/>
      <c r="G62" s="220">
        <v>2.66</v>
      </c>
      <c r="H62" s="219" t="s">
        <v>462</v>
      </c>
      <c r="I62" s="232" t="s">
        <v>441</v>
      </c>
      <c r="J62" s="220">
        <v>18</v>
      </c>
      <c r="K62" s="222" t="s">
        <v>32</v>
      </c>
      <c r="L62" s="181">
        <v>1979</v>
      </c>
      <c r="M62" s="182" t="s">
        <v>44</v>
      </c>
      <c r="N62" s="182" t="s">
        <v>160</v>
      </c>
      <c r="O62" s="182" t="s">
        <v>103</v>
      </c>
      <c r="P62" s="184" t="s">
        <v>34</v>
      </c>
      <c r="Q62" s="185">
        <v>38718</v>
      </c>
      <c r="R62" s="182">
        <v>2006</v>
      </c>
      <c r="S62" s="182">
        <f t="shared" si="2"/>
        <v>11</v>
      </c>
      <c r="T62" s="182">
        <v>0.15</v>
      </c>
      <c r="U62" s="187"/>
      <c r="V62" s="186" t="s">
        <v>37</v>
      </c>
      <c r="W62" s="187"/>
      <c r="X62" s="188" t="s">
        <v>264</v>
      </c>
      <c r="Y62" s="193" t="s">
        <v>368</v>
      </c>
      <c r="Z62" s="190" t="s">
        <v>369</v>
      </c>
      <c r="AA62" s="180">
        <f t="shared" si="1"/>
        <v>39</v>
      </c>
    </row>
    <row r="63" spans="1:27" ht="16.5" customHeight="1" x14ac:dyDescent="0.25">
      <c r="A63" s="218">
        <v>59</v>
      </c>
      <c r="B63" s="219" t="s">
        <v>161</v>
      </c>
      <c r="C63" s="219" t="s">
        <v>67</v>
      </c>
      <c r="D63" s="237" t="s">
        <v>51</v>
      </c>
      <c r="E63" s="220" t="s">
        <v>80</v>
      </c>
      <c r="F63" s="220"/>
      <c r="G63" s="221">
        <v>2.1</v>
      </c>
      <c r="H63" s="241" t="s">
        <v>463</v>
      </c>
      <c r="I63" s="232" t="s">
        <v>442</v>
      </c>
      <c r="J63" s="220">
        <v>18</v>
      </c>
      <c r="K63" s="222" t="s">
        <v>32</v>
      </c>
      <c r="L63" s="181">
        <v>1986</v>
      </c>
      <c r="M63" s="182" t="s">
        <v>44</v>
      </c>
      <c r="N63" s="183">
        <v>31665</v>
      </c>
      <c r="O63" s="182" t="s">
        <v>103</v>
      </c>
      <c r="P63" s="184" t="s">
        <v>34</v>
      </c>
      <c r="Q63" s="185">
        <v>40725</v>
      </c>
      <c r="R63" s="182">
        <v>2011</v>
      </c>
      <c r="S63" s="182">
        <f t="shared" si="2"/>
        <v>6</v>
      </c>
      <c r="T63" s="187"/>
      <c r="U63" s="187"/>
      <c r="V63" s="186" t="s">
        <v>37</v>
      </c>
      <c r="W63" s="187"/>
      <c r="X63" s="188" t="s">
        <v>264</v>
      </c>
      <c r="Y63" s="193" t="s">
        <v>364</v>
      </c>
      <c r="Z63" s="190" t="s">
        <v>365</v>
      </c>
      <c r="AA63" s="180">
        <f t="shared" si="1"/>
        <v>32</v>
      </c>
    </row>
    <row r="64" spans="1:27" ht="16.5" customHeight="1" x14ac:dyDescent="0.25">
      <c r="A64" s="218">
        <v>60</v>
      </c>
      <c r="B64" s="219" t="s">
        <v>165</v>
      </c>
      <c r="C64" s="219" t="s">
        <v>67</v>
      </c>
      <c r="D64" s="220" t="s">
        <v>28</v>
      </c>
      <c r="E64" s="220" t="s">
        <v>80</v>
      </c>
      <c r="F64" s="220"/>
      <c r="G64" s="221">
        <v>2.34</v>
      </c>
      <c r="H64" s="241" t="s">
        <v>458</v>
      </c>
      <c r="I64" s="232" t="s">
        <v>443</v>
      </c>
      <c r="J64" s="220">
        <v>18</v>
      </c>
      <c r="K64" s="222" t="s">
        <v>32</v>
      </c>
      <c r="L64" s="181">
        <v>1989</v>
      </c>
      <c r="M64" s="182" t="s">
        <v>33</v>
      </c>
      <c r="N64" s="183">
        <v>32669</v>
      </c>
      <c r="O64" s="182" t="s">
        <v>103</v>
      </c>
      <c r="P64" s="184" t="s">
        <v>34</v>
      </c>
      <c r="Q64" s="185">
        <v>42036</v>
      </c>
      <c r="R64" s="182">
        <v>2015</v>
      </c>
      <c r="S64" s="182">
        <f t="shared" si="2"/>
        <v>2</v>
      </c>
      <c r="T64" s="187"/>
      <c r="U64" s="187"/>
      <c r="V64" s="186" t="s">
        <v>36</v>
      </c>
      <c r="W64" s="187"/>
      <c r="X64" s="188" t="s">
        <v>263</v>
      </c>
      <c r="Y64" s="193" t="s">
        <v>378</v>
      </c>
      <c r="Z64" s="190" t="s">
        <v>379</v>
      </c>
      <c r="AA64" s="180">
        <f t="shared" si="1"/>
        <v>29</v>
      </c>
    </row>
    <row r="65" spans="1:27" ht="16.5" customHeight="1" x14ac:dyDescent="0.25">
      <c r="A65" s="218">
        <v>61</v>
      </c>
      <c r="B65" s="219" t="s">
        <v>166</v>
      </c>
      <c r="C65" s="219" t="s">
        <v>67</v>
      </c>
      <c r="D65" s="237" t="s">
        <v>51</v>
      </c>
      <c r="E65" s="220" t="s">
        <v>167</v>
      </c>
      <c r="F65" s="220"/>
      <c r="G65" s="221">
        <v>2.72</v>
      </c>
      <c r="H65" s="219" t="s">
        <v>444</v>
      </c>
      <c r="I65" s="232"/>
      <c r="J65" s="220">
        <v>19</v>
      </c>
      <c r="K65" s="222" t="s">
        <v>32</v>
      </c>
      <c r="L65" s="181">
        <v>1983</v>
      </c>
      <c r="M65" s="182" t="s">
        <v>33</v>
      </c>
      <c r="N65" s="183">
        <v>30317</v>
      </c>
      <c r="O65" s="182" t="s">
        <v>103</v>
      </c>
      <c r="P65" s="184" t="s">
        <v>34</v>
      </c>
      <c r="Q65" s="185">
        <v>38596</v>
      </c>
      <c r="R65" s="182">
        <v>2005</v>
      </c>
      <c r="S65" s="182">
        <f t="shared" si="2"/>
        <v>12</v>
      </c>
      <c r="T65" s="187"/>
      <c r="U65" s="187"/>
      <c r="V65" s="186" t="s">
        <v>37</v>
      </c>
      <c r="W65" s="187"/>
      <c r="X65" s="188" t="s">
        <v>264</v>
      </c>
      <c r="Y65" s="193" t="s">
        <v>372</v>
      </c>
      <c r="Z65" s="190" t="s">
        <v>373</v>
      </c>
      <c r="AA65" s="180">
        <f t="shared" si="1"/>
        <v>35</v>
      </c>
    </row>
    <row r="66" spans="1:27" s="206" customFormat="1" ht="16.5" customHeight="1" x14ac:dyDescent="0.25">
      <c r="A66" s="218">
        <v>62</v>
      </c>
      <c r="B66" s="219" t="s">
        <v>168</v>
      </c>
      <c r="C66" s="219" t="s">
        <v>67</v>
      </c>
      <c r="D66" s="220" t="s">
        <v>28</v>
      </c>
      <c r="E66" s="220" t="s">
        <v>169</v>
      </c>
      <c r="F66" s="220"/>
      <c r="G66" s="221">
        <v>3</v>
      </c>
      <c r="H66" s="219" t="s">
        <v>447</v>
      </c>
      <c r="I66" s="232" t="s">
        <v>461</v>
      </c>
      <c r="J66" s="220">
        <v>19</v>
      </c>
      <c r="K66" s="222" t="s">
        <v>32</v>
      </c>
      <c r="L66" s="181">
        <v>1983</v>
      </c>
      <c r="M66" s="182" t="s">
        <v>33</v>
      </c>
      <c r="N66" s="183">
        <v>30673</v>
      </c>
      <c r="O66" s="182" t="s">
        <v>103</v>
      </c>
      <c r="P66" s="184" t="s">
        <v>34</v>
      </c>
      <c r="Q66" s="185">
        <v>38231</v>
      </c>
      <c r="R66" s="182">
        <v>2004</v>
      </c>
      <c r="S66" s="182">
        <f t="shared" si="2"/>
        <v>13</v>
      </c>
      <c r="T66" s="187"/>
      <c r="U66" s="182" t="s">
        <v>36</v>
      </c>
      <c r="V66" s="186" t="s">
        <v>37</v>
      </c>
      <c r="W66" s="187"/>
      <c r="X66" s="188" t="s">
        <v>263</v>
      </c>
      <c r="Y66" s="189" t="s">
        <v>376</v>
      </c>
      <c r="Z66" s="190" t="s">
        <v>377</v>
      </c>
      <c r="AA66" s="180">
        <f t="shared" si="1"/>
        <v>35</v>
      </c>
    </row>
    <row r="67" spans="1:27" ht="16.5" customHeight="1" thickBot="1" x14ac:dyDescent="0.3">
      <c r="A67" s="224">
        <v>63</v>
      </c>
      <c r="B67" s="225" t="s">
        <v>170</v>
      </c>
      <c r="C67" s="225" t="s">
        <v>67</v>
      </c>
      <c r="D67" s="238" t="s">
        <v>51</v>
      </c>
      <c r="E67" s="226" t="s">
        <v>169</v>
      </c>
      <c r="F67" s="226"/>
      <c r="G67" s="227">
        <v>2.1</v>
      </c>
      <c r="H67" s="225" t="s">
        <v>446</v>
      </c>
      <c r="I67" s="228" t="s">
        <v>223</v>
      </c>
      <c r="J67" s="226">
        <v>18</v>
      </c>
      <c r="K67" s="229" t="s">
        <v>32</v>
      </c>
      <c r="L67" s="181">
        <v>1989</v>
      </c>
      <c r="M67" s="182" t="s">
        <v>44</v>
      </c>
      <c r="N67" s="183">
        <v>32523</v>
      </c>
      <c r="O67" s="182" t="s">
        <v>103</v>
      </c>
      <c r="P67" s="184" t="s">
        <v>34</v>
      </c>
      <c r="Q67" s="185">
        <v>41365</v>
      </c>
      <c r="R67" s="182">
        <v>2013</v>
      </c>
      <c r="S67" s="182">
        <f t="shared" si="2"/>
        <v>4</v>
      </c>
      <c r="T67" s="187"/>
      <c r="U67" s="182" t="s">
        <v>36</v>
      </c>
      <c r="V67" s="186" t="s">
        <v>37</v>
      </c>
      <c r="W67" s="187"/>
      <c r="X67" s="188" t="s">
        <v>264</v>
      </c>
      <c r="Y67" s="193" t="s">
        <v>374</v>
      </c>
      <c r="Z67" s="190" t="s">
        <v>375</v>
      </c>
      <c r="AA67" s="180">
        <f t="shared" si="1"/>
        <v>29</v>
      </c>
    </row>
    <row r="68" spans="1:27" ht="20.25" customHeight="1" thickTop="1" x14ac:dyDescent="0.3">
      <c r="A68" s="167"/>
      <c r="B68" s="167"/>
      <c r="C68" s="167"/>
      <c r="D68" s="167"/>
      <c r="E68" s="167"/>
      <c r="F68" s="167"/>
      <c r="G68" s="167"/>
      <c r="H68" s="168"/>
      <c r="I68" s="169"/>
      <c r="J68" s="167"/>
      <c r="K68" s="170"/>
    </row>
    <row r="69" spans="1:27" ht="20.25" customHeight="1" x14ac:dyDescent="0.3">
      <c r="H69" s="171"/>
      <c r="I69" s="164"/>
      <c r="J69" s="164"/>
      <c r="K69" s="164"/>
    </row>
    <row r="70" spans="1:27" ht="20.25" customHeight="1" x14ac:dyDescent="0.3">
      <c r="H70" s="171"/>
      <c r="J70" s="172"/>
    </row>
    <row r="71" spans="1:27" ht="20.25" customHeight="1" x14ac:dyDescent="0.3">
      <c r="H71" s="171"/>
      <c r="J71" s="172"/>
    </row>
    <row r="72" spans="1:27" ht="20.25" customHeight="1" x14ac:dyDescent="0.3">
      <c r="H72" s="171"/>
      <c r="J72" s="172"/>
    </row>
    <row r="73" spans="1:27" ht="20.25" customHeight="1" x14ac:dyDescent="0.3">
      <c r="H73" s="171"/>
      <c r="J73" s="172"/>
    </row>
    <row r="74" spans="1:27" ht="20.25" customHeight="1" x14ac:dyDescent="0.3">
      <c r="H74" s="171"/>
      <c r="J74" s="172"/>
    </row>
    <row r="75" spans="1:27" ht="20.25" customHeight="1" x14ac:dyDescent="0.3">
      <c r="H75" s="171"/>
      <c r="J75" s="172"/>
    </row>
    <row r="76" spans="1:27" ht="20.25" customHeight="1" x14ac:dyDescent="0.3">
      <c r="H76" s="171"/>
      <c r="J76" s="172"/>
    </row>
    <row r="77" spans="1:27" ht="20.25" customHeight="1" x14ac:dyDescent="0.3">
      <c r="H77" s="171"/>
      <c r="J77" s="172"/>
    </row>
    <row r="78" spans="1:27" ht="20.25" customHeight="1" x14ac:dyDescent="0.3">
      <c r="H78" s="171"/>
      <c r="J78" s="172"/>
    </row>
    <row r="79" spans="1:27" ht="20.25" customHeight="1" x14ac:dyDescent="0.3">
      <c r="H79" s="171"/>
      <c r="J79" s="172"/>
    </row>
    <row r="80" spans="1:27" ht="20.25" customHeight="1" x14ac:dyDescent="0.3">
      <c r="H80" s="171"/>
      <c r="J80" s="172"/>
    </row>
    <row r="81" spans="8:10" ht="20.25" customHeight="1" x14ac:dyDescent="0.3">
      <c r="H81" s="171"/>
      <c r="J81" s="172"/>
    </row>
    <row r="82" spans="8:10" ht="20.25" customHeight="1" x14ac:dyDescent="0.3">
      <c r="H82" s="171"/>
      <c r="J82" s="172"/>
    </row>
    <row r="83" spans="8:10" ht="20.25" customHeight="1" x14ac:dyDescent="0.3">
      <c r="H83" s="171"/>
      <c r="J83" s="172"/>
    </row>
    <row r="84" spans="8:10" ht="20.25" customHeight="1" x14ac:dyDescent="0.3">
      <c r="H84" s="171"/>
      <c r="J84" s="172"/>
    </row>
    <row r="85" spans="8:10" ht="20.25" customHeight="1" x14ac:dyDescent="0.3">
      <c r="H85" s="171"/>
      <c r="J85" s="172"/>
    </row>
    <row r="86" spans="8:10" ht="20.25" customHeight="1" x14ac:dyDescent="0.3">
      <c r="H86" s="171"/>
      <c r="J86" s="172"/>
    </row>
    <row r="87" spans="8:10" ht="20.25" customHeight="1" x14ac:dyDescent="0.3">
      <c r="H87" s="171"/>
      <c r="J87" s="172"/>
    </row>
    <row r="88" spans="8:10" ht="20.25" customHeight="1" x14ac:dyDescent="0.3">
      <c r="H88" s="171"/>
      <c r="J88" s="172"/>
    </row>
    <row r="89" spans="8:10" ht="20.25" customHeight="1" x14ac:dyDescent="0.3">
      <c r="H89" s="171"/>
      <c r="J89" s="172"/>
    </row>
    <row r="90" spans="8:10" ht="20.25" customHeight="1" x14ac:dyDescent="0.3">
      <c r="H90" s="171"/>
      <c r="J90" s="172"/>
    </row>
    <row r="91" spans="8:10" ht="20.25" customHeight="1" x14ac:dyDescent="0.3">
      <c r="H91" s="171"/>
      <c r="J91" s="172"/>
    </row>
    <row r="92" spans="8:10" ht="20.25" customHeight="1" x14ac:dyDescent="0.3">
      <c r="H92" s="171"/>
      <c r="J92" s="172"/>
    </row>
    <row r="93" spans="8:10" ht="20.25" customHeight="1" x14ac:dyDescent="0.3">
      <c r="H93" s="171"/>
      <c r="J93" s="172"/>
    </row>
    <row r="94" spans="8:10" ht="20.25" customHeight="1" x14ac:dyDescent="0.3">
      <c r="H94" s="171"/>
      <c r="J94" s="172"/>
    </row>
    <row r="95" spans="8:10" ht="20.25" customHeight="1" x14ac:dyDescent="0.3">
      <c r="H95" s="171"/>
      <c r="J95" s="172"/>
    </row>
    <row r="96" spans="8:10" ht="20.25" customHeight="1" x14ac:dyDescent="0.3">
      <c r="H96" s="171"/>
      <c r="J96" s="172"/>
    </row>
    <row r="97" spans="8:10" ht="20.25" customHeight="1" x14ac:dyDescent="0.3">
      <c r="H97" s="171"/>
      <c r="J97" s="172"/>
    </row>
    <row r="98" spans="8:10" ht="20.25" customHeight="1" x14ac:dyDescent="0.3">
      <c r="H98" s="171"/>
      <c r="J98" s="172"/>
    </row>
    <row r="99" spans="8:10" ht="20.25" customHeight="1" x14ac:dyDescent="0.3">
      <c r="H99" s="171"/>
      <c r="J99" s="172"/>
    </row>
    <row r="100" spans="8:10" ht="20.25" customHeight="1" x14ac:dyDescent="0.3">
      <c r="H100" s="171"/>
      <c r="J100" s="172"/>
    </row>
    <row r="101" spans="8:10" ht="20.25" customHeight="1" x14ac:dyDescent="0.3">
      <c r="H101" s="171"/>
      <c r="J101" s="172"/>
    </row>
    <row r="102" spans="8:10" ht="20.25" customHeight="1" x14ac:dyDescent="0.3">
      <c r="H102" s="171"/>
      <c r="J102" s="172"/>
    </row>
    <row r="103" spans="8:10" ht="20.25" customHeight="1" x14ac:dyDescent="0.3">
      <c r="H103" s="171"/>
      <c r="J103" s="172"/>
    </row>
    <row r="104" spans="8:10" ht="20.25" customHeight="1" x14ac:dyDescent="0.3">
      <c r="H104" s="171"/>
      <c r="J104" s="172"/>
    </row>
    <row r="105" spans="8:10" ht="20.25" customHeight="1" x14ac:dyDescent="0.3">
      <c r="H105" s="171"/>
      <c r="J105" s="172"/>
    </row>
    <row r="106" spans="8:10" ht="20.25" customHeight="1" x14ac:dyDescent="0.3">
      <c r="H106" s="171"/>
      <c r="J106" s="172"/>
    </row>
    <row r="107" spans="8:10" ht="20.25" customHeight="1" x14ac:dyDescent="0.3">
      <c r="H107" s="171"/>
      <c r="J107" s="172"/>
    </row>
    <row r="108" spans="8:10" ht="20.25" customHeight="1" x14ac:dyDescent="0.3">
      <c r="H108" s="171"/>
      <c r="J108" s="172"/>
    </row>
    <row r="109" spans="8:10" ht="20.25" customHeight="1" x14ac:dyDescent="0.3">
      <c r="H109" s="171"/>
      <c r="J109" s="172"/>
    </row>
    <row r="110" spans="8:10" ht="20.25" customHeight="1" x14ac:dyDescent="0.3">
      <c r="H110" s="171"/>
      <c r="J110" s="172"/>
    </row>
    <row r="111" spans="8:10" ht="20.25" customHeight="1" x14ac:dyDescent="0.3">
      <c r="H111" s="171"/>
      <c r="J111" s="172"/>
    </row>
    <row r="112" spans="8:10" ht="20.25" customHeight="1" x14ac:dyDescent="0.3">
      <c r="H112" s="171"/>
      <c r="J112" s="172"/>
    </row>
    <row r="113" spans="8:10" ht="20.25" customHeight="1" x14ac:dyDescent="0.3">
      <c r="H113" s="171"/>
      <c r="J113" s="172"/>
    </row>
    <row r="114" spans="8:10" ht="20.25" customHeight="1" x14ac:dyDescent="0.3">
      <c r="H114" s="171"/>
      <c r="J114" s="172"/>
    </row>
    <row r="115" spans="8:10" ht="20.25" customHeight="1" x14ac:dyDescent="0.3">
      <c r="H115" s="171"/>
      <c r="J115" s="172"/>
    </row>
    <row r="116" spans="8:10" ht="20.25" customHeight="1" x14ac:dyDescent="0.3">
      <c r="H116" s="171"/>
      <c r="J116" s="172"/>
    </row>
    <row r="117" spans="8:10" ht="20.25" customHeight="1" x14ac:dyDescent="0.3">
      <c r="H117" s="171"/>
      <c r="J117" s="172"/>
    </row>
    <row r="118" spans="8:10" ht="20.25" customHeight="1" x14ac:dyDescent="0.3">
      <c r="H118" s="171"/>
      <c r="J118" s="172"/>
    </row>
    <row r="119" spans="8:10" ht="20.25" customHeight="1" x14ac:dyDescent="0.3">
      <c r="H119" s="171"/>
      <c r="J119" s="172"/>
    </row>
    <row r="120" spans="8:10" ht="20.25" customHeight="1" x14ac:dyDescent="0.3">
      <c r="H120" s="171"/>
      <c r="J120" s="172"/>
    </row>
    <row r="121" spans="8:10" ht="20.25" customHeight="1" x14ac:dyDescent="0.3">
      <c r="H121" s="171"/>
      <c r="J121" s="172"/>
    </row>
    <row r="122" spans="8:10" ht="20.25" customHeight="1" x14ac:dyDescent="0.3">
      <c r="H122" s="171"/>
      <c r="J122" s="172"/>
    </row>
    <row r="123" spans="8:10" ht="20.25" customHeight="1" x14ac:dyDescent="0.3">
      <c r="H123" s="171"/>
      <c r="J123" s="172"/>
    </row>
    <row r="124" spans="8:10" ht="20.25" customHeight="1" x14ac:dyDescent="0.3">
      <c r="H124" s="171"/>
      <c r="J124" s="172"/>
    </row>
    <row r="125" spans="8:10" ht="20.25" customHeight="1" x14ac:dyDescent="0.3">
      <c r="H125" s="171"/>
      <c r="J125" s="172"/>
    </row>
    <row r="126" spans="8:10" ht="20.25" customHeight="1" x14ac:dyDescent="0.3">
      <c r="H126" s="171"/>
      <c r="J126" s="172"/>
    </row>
    <row r="127" spans="8:10" ht="20.25" customHeight="1" x14ac:dyDescent="0.3">
      <c r="H127" s="171"/>
      <c r="J127" s="172"/>
    </row>
    <row r="128" spans="8:10" ht="20.25" customHeight="1" x14ac:dyDescent="0.3">
      <c r="H128" s="171"/>
      <c r="J128" s="172"/>
    </row>
    <row r="129" spans="8:10" ht="20.25" customHeight="1" x14ac:dyDescent="0.3">
      <c r="H129" s="171"/>
      <c r="J129" s="172"/>
    </row>
    <row r="130" spans="8:10" ht="20.25" customHeight="1" x14ac:dyDescent="0.3">
      <c r="H130" s="171"/>
      <c r="J130" s="172"/>
    </row>
    <row r="131" spans="8:10" ht="20.25" customHeight="1" x14ac:dyDescent="0.3">
      <c r="H131" s="171"/>
      <c r="J131" s="172"/>
    </row>
    <row r="132" spans="8:10" ht="20.25" customHeight="1" x14ac:dyDescent="0.3">
      <c r="H132" s="171"/>
      <c r="J132" s="172"/>
    </row>
    <row r="133" spans="8:10" ht="20.25" customHeight="1" x14ac:dyDescent="0.3">
      <c r="H133" s="171"/>
      <c r="J133" s="172"/>
    </row>
    <row r="134" spans="8:10" ht="20.25" customHeight="1" x14ac:dyDescent="0.3">
      <c r="H134" s="171"/>
      <c r="J134" s="172"/>
    </row>
    <row r="135" spans="8:10" ht="20.25" customHeight="1" x14ac:dyDescent="0.3">
      <c r="H135" s="171"/>
      <c r="J135" s="172"/>
    </row>
    <row r="136" spans="8:10" ht="20.25" customHeight="1" x14ac:dyDescent="0.3">
      <c r="H136" s="171"/>
      <c r="J136" s="172"/>
    </row>
    <row r="137" spans="8:10" ht="20.25" customHeight="1" x14ac:dyDescent="0.3">
      <c r="H137" s="171"/>
      <c r="J137" s="172"/>
    </row>
    <row r="138" spans="8:10" ht="20.25" customHeight="1" x14ac:dyDescent="0.3">
      <c r="H138" s="171"/>
      <c r="J138" s="172"/>
    </row>
    <row r="139" spans="8:10" ht="20.25" customHeight="1" x14ac:dyDescent="0.3">
      <c r="H139" s="171"/>
      <c r="J139" s="172"/>
    </row>
    <row r="140" spans="8:10" ht="20.25" customHeight="1" x14ac:dyDescent="0.3">
      <c r="H140" s="171"/>
      <c r="J140" s="172"/>
    </row>
    <row r="141" spans="8:10" ht="20.25" customHeight="1" x14ac:dyDescent="0.3">
      <c r="H141" s="171"/>
      <c r="J141" s="172"/>
    </row>
    <row r="142" spans="8:10" ht="20.25" customHeight="1" x14ac:dyDescent="0.3">
      <c r="H142" s="171"/>
      <c r="J142" s="172"/>
    </row>
    <row r="143" spans="8:10" ht="20.25" customHeight="1" x14ac:dyDescent="0.3">
      <c r="H143" s="171"/>
      <c r="J143" s="172"/>
    </row>
    <row r="144" spans="8:10" ht="20.25" customHeight="1" x14ac:dyDescent="0.3">
      <c r="H144" s="171"/>
      <c r="J144" s="172"/>
    </row>
    <row r="145" spans="8:10" ht="20.25" customHeight="1" x14ac:dyDescent="0.3">
      <c r="H145" s="171"/>
      <c r="J145" s="172"/>
    </row>
    <row r="146" spans="8:10" ht="20.25" customHeight="1" x14ac:dyDescent="0.3">
      <c r="H146" s="171"/>
      <c r="J146" s="172"/>
    </row>
    <row r="147" spans="8:10" ht="20.25" customHeight="1" x14ac:dyDescent="0.3">
      <c r="H147" s="171"/>
      <c r="J147" s="172"/>
    </row>
    <row r="148" spans="8:10" ht="20.25" customHeight="1" x14ac:dyDescent="0.3">
      <c r="H148" s="171"/>
      <c r="J148" s="172"/>
    </row>
    <row r="149" spans="8:10" ht="20.25" customHeight="1" x14ac:dyDescent="0.3">
      <c r="H149" s="171"/>
      <c r="J149" s="172"/>
    </row>
    <row r="150" spans="8:10" ht="20.25" customHeight="1" x14ac:dyDescent="0.3">
      <c r="H150" s="171"/>
      <c r="J150" s="172"/>
    </row>
    <row r="151" spans="8:10" ht="20.25" customHeight="1" x14ac:dyDescent="0.3">
      <c r="H151" s="171"/>
      <c r="J151" s="172"/>
    </row>
    <row r="152" spans="8:10" ht="20.25" customHeight="1" x14ac:dyDescent="0.3">
      <c r="H152" s="171"/>
      <c r="J152" s="172"/>
    </row>
    <row r="153" spans="8:10" ht="20.25" customHeight="1" x14ac:dyDescent="0.3">
      <c r="H153" s="171"/>
      <c r="J153" s="172"/>
    </row>
    <row r="154" spans="8:10" ht="20.25" customHeight="1" x14ac:dyDescent="0.3">
      <c r="H154" s="171"/>
      <c r="J154" s="172"/>
    </row>
    <row r="155" spans="8:10" ht="20.25" customHeight="1" x14ac:dyDescent="0.3">
      <c r="H155" s="171"/>
      <c r="J155" s="172"/>
    </row>
    <row r="156" spans="8:10" ht="20.25" customHeight="1" x14ac:dyDescent="0.3">
      <c r="H156" s="171"/>
      <c r="J156" s="172"/>
    </row>
    <row r="157" spans="8:10" ht="20.25" customHeight="1" x14ac:dyDescent="0.3">
      <c r="H157" s="171"/>
      <c r="J157" s="172"/>
    </row>
    <row r="158" spans="8:10" ht="20.25" customHeight="1" x14ac:dyDescent="0.3">
      <c r="H158" s="171"/>
      <c r="J158" s="172"/>
    </row>
    <row r="159" spans="8:10" ht="20.25" customHeight="1" x14ac:dyDescent="0.3">
      <c r="H159" s="171"/>
      <c r="J159" s="172"/>
    </row>
    <row r="160" spans="8:10" ht="20.25" customHeight="1" x14ac:dyDescent="0.3">
      <c r="H160" s="171"/>
      <c r="J160" s="172"/>
    </row>
    <row r="161" spans="8:10" ht="20.25" customHeight="1" x14ac:dyDescent="0.3">
      <c r="H161" s="171"/>
      <c r="J161" s="172"/>
    </row>
    <row r="162" spans="8:10" ht="20.25" customHeight="1" x14ac:dyDescent="0.3">
      <c r="H162" s="171"/>
      <c r="J162" s="172"/>
    </row>
    <row r="163" spans="8:10" ht="20.25" customHeight="1" x14ac:dyDescent="0.3">
      <c r="H163" s="171"/>
      <c r="J163" s="172"/>
    </row>
    <row r="164" spans="8:10" ht="20.25" customHeight="1" x14ac:dyDescent="0.3">
      <c r="H164" s="171"/>
      <c r="J164" s="172"/>
    </row>
    <row r="165" spans="8:10" ht="20.25" customHeight="1" x14ac:dyDescent="0.3">
      <c r="H165" s="171"/>
      <c r="J165" s="172"/>
    </row>
    <row r="166" spans="8:10" ht="20.25" customHeight="1" x14ac:dyDescent="0.3">
      <c r="H166" s="171"/>
      <c r="J166" s="172"/>
    </row>
    <row r="167" spans="8:10" ht="20.25" customHeight="1" x14ac:dyDescent="0.3">
      <c r="H167" s="171"/>
      <c r="J167" s="172"/>
    </row>
    <row r="168" spans="8:10" ht="20.25" customHeight="1" x14ac:dyDescent="0.3">
      <c r="H168" s="171"/>
      <c r="J168" s="172"/>
    </row>
    <row r="169" spans="8:10" ht="20.25" customHeight="1" x14ac:dyDescent="0.3">
      <c r="H169" s="171"/>
      <c r="J169" s="172"/>
    </row>
    <row r="170" spans="8:10" ht="20.25" customHeight="1" x14ac:dyDescent="0.3">
      <c r="H170" s="171"/>
      <c r="J170" s="172"/>
    </row>
    <row r="171" spans="8:10" ht="20.25" customHeight="1" x14ac:dyDescent="0.3">
      <c r="H171" s="171"/>
      <c r="J171" s="172"/>
    </row>
    <row r="172" spans="8:10" ht="20.25" customHeight="1" x14ac:dyDescent="0.3">
      <c r="H172" s="171"/>
      <c r="J172" s="172"/>
    </row>
    <row r="173" spans="8:10" ht="20.25" customHeight="1" x14ac:dyDescent="0.3">
      <c r="H173" s="171"/>
      <c r="J173" s="172"/>
    </row>
    <row r="174" spans="8:10" ht="20.25" customHeight="1" x14ac:dyDescent="0.3">
      <c r="H174" s="171"/>
      <c r="J174" s="172"/>
    </row>
    <row r="175" spans="8:10" ht="20.25" customHeight="1" x14ac:dyDescent="0.3">
      <c r="H175" s="171"/>
      <c r="J175" s="172"/>
    </row>
    <row r="176" spans="8:10" ht="20.25" customHeight="1" x14ac:dyDescent="0.3">
      <c r="H176" s="171"/>
      <c r="J176" s="172"/>
    </row>
    <row r="177" spans="8:10" ht="20.25" customHeight="1" x14ac:dyDescent="0.3">
      <c r="H177" s="171"/>
      <c r="J177" s="172"/>
    </row>
    <row r="178" spans="8:10" ht="20.25" customHeight="1" x14ac:dyDescent="0.3">
      <c r="H178" s="171"/>
      <c r="J178" s="172"/>
    </row>
    <row r="179" spans="8:10" ht="20.25" customHeight="1" x14ac:dyDescent="0.3">
      <c r="H179" s="171"/>
      <c r="J179" s="172"/>
    </row>
    <row r="180" spans="8:10" ht="20.25" customHeight="1" x14ac:dyDescent="0.3">
      <c r="H180" s="171"/>
      <c r="J180" s="172"/>
    </row>
    <row r="181" spans="8:10" ht="20.25" customHeight="1" x14ac:dyDescent="0.3">
      <c r="H181" s="171"/>
      <c r="J181" s="172"/>
    </row>
    <row r="182" spans="8:10" ht="20.25" customHeight="1" x14ac:dyDescent="0.3">
      <c r="H182" s="171"/>
      <c r="J182" s="172"/>
    </row>
    <row r="183" spans="8:10" ht="20.25" customHeight="1" x14ac:dyDescent="0.3">
      <c r="H183" s="171"/>
      <c r="J183" s="172"/>
    </row>
    <row r="184" spans="8:10" ht="20.25" customHeight="1" x14ac:dyDescent="0.3">
      <c r="H184" s="171"/>
      <c r="J184" s="172"/>
    </row>
    <row r="185" spans="8:10" ht="20.25" customHeight="1" x14ac:dyDescent="0.3">
      <c r="H185" s="171"/>
      <c r="J185" s="172"/>
    </row>
    <row r="186" spans="8:10" ht="20.25" customHeight="1" x14ac:dyDescent="0.3">
      <c r="H186" s="171"/>
      <c r="J186" s="172"/>
    </row>
    <row r="187" spans="8:10" ht="20.25" customHeight="1" x14ac:dyDescent="0.3">
      <c r="H187" s="171"/>
      <c r="J187" s="172"/>
    </row>
    <row r="188" spans="8:10" ht="20.25" customHeight="1" x14ac:dyDescent="0.3">
      <c r="H188" s="171"/>
      <c r="J188" s="172"/>
    </row>
    <row r="189" spans="8:10" ht="20.25" customHeight="1" x14ac:dyDescent="0.3">
      <c r="H189" s="171"/>
      <c r="J189" s="172"/>
    </row>
    <row r="190" spans="8:10" ht="20.25" customHeight="1" x14ac:dyDescent="0.3">
      <c r="H190" s="171"/>
      <c r="J190" s="172"/>
    </row>
    <row r="191" spans="8:10" ht="20.25" customHeight="1" x14ac:dyDescent="0.3">
      <c r="H191" s="171"/>
      <c r="J191" s="172"/>
    </row>
    <row r="192" spans="8:10" ht="20.25" customHeight="1" x14ac:dyDescent="0.3">
      <c r="H192" s="171"/>
      <c r="J192" s="172"/>
    </row>
    <row r="193" spans="8:10" ht="20.25" customHeight="1" x14ac:dyDescent="0.3">
      <c r="H193" s="171"/>
      <c r="J193" s="172"/>
    </row>
    <row r="194" spans="8:10" ht="20.25" customHeight="1" x14ac:dyDescent="0.3">
      <c r="H194" s="171"/>
      <c r="J194" s="172"/>
    </row>
    <row r="195" spans="8:10" ht="20.25" customHeight="1" x14ac:dyDescent="0.3">
      <c r="H195" s="171"/>
      <c r="J195" s="172"/>
    </row>
    <row r="196" spans="8:10" ht="20.25" customHeight="1" x14ac:dyDescent="0.3">
      <c r="H196" s="171"/>
      <c r="J196" s="172"/>
    </row>
    <row r="197" spans="8:10" ht="20.25" customHeight="1" x14ac:dyDescent="0.3">
      <c r="H197" s="171"/>
      <c r="J197" s="172"/>
    </row>
    <row r="198" spans="8:10" ht="20.25" customHeight="1" x14ac:dyDescent="0.3">
      <c r="H198" s="171"/>
      <c r="J198" s="172"/>
    </row>
    <row r="199" spans="8:10" ht="20.25" customHeight="1" x14ac:dyDescent="0.3">
      <c r="H199" s="171"/>
      <c r="J199" s="172"/>
    </row>
    <row r="200" spans="8:10" ht="20.25" customHeight="1" x14ac:dyDescent="0.3">
      <c r="H200" s="171"/>
      <c r="J200" s="172"/>
    </row>
    <row r="201" spans="8:10" ht="20.25" customHeight="1" x14ac:dyDescent="0.3">
      <c r="H201" s="171"/>
      <c r="J201" s="172"/>
    </row>
    <row r="202" spans="8:10" ht="20.25" customHeight="1" x14ac:dyDescent="0.3">
      <c r="H202" s="171"/>
      <c r="J202" s="172"/>
    </row>
    <row r="203" spans="8:10" ht="20.25" customHeight="1" x14ac:dyDescent="0.3">
      <c r="H203" s="171"/>
      <c r="J203" s="172"/>
    </row>
    <row r="204" spans="8:10" ht="20.25" customHeight="1" x14ac:dyDescent="0.3">
      <c r="H204" s="171"/>
      <c r="J204" s="172"/>
    </row>
    <row r="205" spans="8:10" ht="20.25" customHeight="1" x14ac:dyDescent="0.3">
      <c r="H205" s="171"/>
      <c r="J205" s="172"/>
    </row>
    <row r="206" spans="8:10" ht="20.25" customHeight="1" x14ac:dyDescent="0.3">
      <c r="H206" s="171"/>
      <c r="J206" s="172"/>
    </row>
    <row r="207" spans="8:10" ht="20.25" customHeight="1" x14ac:dyDescent="0.3">
      <c r="H207" s="171"/>
      <c r="J207" s="172"/>
    </row>
    <row r="208" spans="8:10" ht="20.25" customHeight="1" x14ac:dyDescent="0.3">
      <c r="H208" s="171"/>
      <c r="J208" s="172"/>
    </row>
    <row r="209" spans="8:10" ht="20.25" customHeight="1" x14ac:dyDescent="0.3">
      <c r="H209" s="171"/>
      <c r="J209" s="172"/>
    </row>
    <row r="210" spans="8:10" ht="20.25" customHeight="1" x14ac:dyDescent="0.3">
      <c r="H210" s="171"/>
      <c r="J210" s="172"/>
    </row>
    <row r="211" spans="8:10" ht="20.25" customHeight="1" x14ac:dyDescent="0.3">
      <c r="H211" s="171"/>
      <c r="J211" s="172"/>
    </row>
    <row r="212" spans="8:10" ht="20.25" customHeight="1" x14ac:dyDescent="0.3">
      <c r="H212" s="171"/>
      <c r="J212" s="172"/>
    </row>
    <row r="213" spans="8:10" ht="20.25" customHeight="1" x14ac:dyDescent="0.3">
      <c r="H213" s="171"/>
      <c r="J213" s="172"/>
    </row>
    <row r="214" spans="8:10" ht="20.25" customHeight="1" x14ac:dyDescent="0.3">
      <c r="H214" s="171"/>
      <c r="J214" s="172"/>
    </row>
    <row r="215" spans="8:10" ht="20.25" customHeight="1" x14ac:dyDescent="0.3">
      <c r="H215" s="171"/>
      <c r="J215" s="172"/>
    </row>
    <row r="216" spans="8:10" ht="20.25" customHeight="1" x14ac:dyDescent="0.3">
      <c r="H216" s="171"/>
      <c r="J216" s="172"/>
    </row>
    <row r="217" spans="8:10" ht="20.25" customHeight="1" x14ac:dyDescent="0.3">
      <c r="H217" s="171"/>
      <c r="J217" s="172"/>
    </row>
    <row r="218" spans="8:10" ht="20.25" customHeight="1" x14ac:dyDescent="0.3">
      <c r="H218" s="171"/>
      <c r="J218" s="172"/>
    </row>
    <row r="219" spans="8:10" ht="20.25" customHeight="1" x14ac:dyDescent="0.3">
      <c r="H219" s="171"/>
      <c r="J219" s="172"/>
    </row>
    <row r="220" spans="8:10" ht="20.25" customHeight="1" x14ac:dyDescent="0.3">
      <c r="H220" s="171"/>
      <c r="J220" s="172"/>
    </row>
    <row r="221" spans="8:10" ht="20.25" customHeight="1" x14ac:dyDescent="0.3">
      <c r="H221" s="171"/>
      <c r="J221" s="172"/>
    </row>
    <row r="222" spans="8:10" ht="20.25" customHeight="1" x14ac:dyDescent="0.3">
      <c r="H222" s="171"/>
      <c r="J222" s="172"/>
    </row>
    <row r="223" spans="8:10" ht="20.25" customHeight="1" x14ac:dyDescent="0.3">
      <c r="H223" s="171"/>
      <c r="J223" s="172"/>
    </row>
    <row r="224" spans="8:10" ht="20.25" customHeight="1" x14ac:dyDescent="0.3">
      <c r="H224" s="171"/>
      <c r="J224" s="172"/>
    </row>
    <row r="225" spans="8:10" ht="20.25" customHeight="1" x14ac:dyDescent="0.3">
      <c r="H225" s="171"/>
      <c r="J225" s="172"/>
    </row>
    <row r="226" spans="8:10" ht="20.25" customHeight="1" x14ac:dyDescent="0.3">
      <c r="H226" s="171"/>
      <c r="J226" s="172"/>
    </row>
    <row r="227" spans="8:10" ht="20.25" customHeight="1" x14ac:dyDescent="0.3">
      <c r="H227" s="171"/>
      <c r="J227" s="172"/>
    </row>
    <row r="228" spans="8:10" ht="20.25" customHeight="1" x14ac:dyDescent="0.3">
      <c r="H228" s="171"/>
      <c r="J228" s="172"/>
    </row>
    <row r="229" spans="8:10" ht="20.25" customHeight="1" x14ac:dyDescent="0.3">
      <c r="H229" s="171"/>
      <c r="J229" s="172"/>
    </row>
    <row r="230" spans="8:10" ht="20.25" customHeight="1" x14ac:dyDescent="0.3">
      <c r="H230" s="171"/>
      <c r="J230" s="172"/>
    </row>
    <row r="231" spans="8:10" ht="20.25" customHeight="1" x14ac:dyDescent="0.3">
      <c r="H231" s="171"/>
      <c r="J231" s="172"/>
    </row>
    <row r="232" spans="8:10" ht="20.25" customHeight="1" x14ac:dyDescent="0.3">
      <c r="H232" s="171"/>
      <c r="J232" s="172"/>
    </row>
    <row r="233" spans="8:10" ht="20.25" customHeight="1" x14ac:dyDescent="0.3">
      <c r="H233" s="171"/>
      <c r="J233" s="172"/>
    </row>
    <row r="234" spans="8:10" ht="20.25" customHeight="1" x14ac:dyDescent="0.3">
      <c r="H234" s="171"/>
      <c r="J234" s="172"/>
    </row>
    <row r="235" spans="8:10" ht="20.25" customHeight="1" x14ac:dyDescent="0.3">
      <c r="H235" s="171"/>
      <c r="J235" s="172"/>
    </row>
    <row r="236" spans="8:10" ht="20.25" customHeight="1" x14ac:dyDescent="0.3">
      <c r="H236" s="171"/>
      <c r="J236" s="172"/>
    </row>
    <row r="237" spans="8:10" ht="20.25" customHeight="1" x14ac:dyDescent="0.3">
      <c r="H237" s="171"/>
      <c r="J237" s="172"/>
    </row>
    <row r="238" spans="8:10" ht="20.25" customHeight="1" x14ac:dyDescent="0.3">
      <c r="H238" s="171"/>
      <c r="J238" s="172"/>
    </row>
    <row r="239" spans="8:10" ht="20.25" customHeight="1" x14ac:dyDescent="0.3">
      <c r="H239" s="171"/>
      <c r="J239" s="172"/>
    </row>
    <row r="240" spans="8:10" ht="20.25" customHeight="1" x14ac:dyDescent="0.3">
      <c r="H240" s="171"/>
      <c r="J240" s="172"/>
    </row>
    <row r="241" spans="8:10" ht="20.25" customHeight="1" x14ac:dyDescent="0.3">
      <c r="H241" s="171"/>
      <c r="J241" s="172"/>
    </row>
    <row r="242" spans="8:10" ht="20.25" customHeight="1" x14ac:dyDescent="0.3">
      <c r="H242" s="171"/>
      <c r="J242" s="172"/>
    </row>
    <row r="243" spans="8:10" ht="20.25" customHeight="1" x14ac:dyDescent="0.3">
      <c r="H243" s="171"/>
      <c r="J243" s="172"/>
    </row>
    <row r="244" spans="8:10" ht="20.25" customHeight="1" x14ac:dyDescent="0.3">
      <c r="H244" s="171"/>
      <c r="J244" s="172"/>
    </row>
    <row r="245" spans="8:10" ht="20.25" customHeight="1" x14ac:dyDescent="0.3">
      <c r="H245" s="171"/>
      <c r="J245" s="172"/>
    </row>
    <row r="246" spans="8:10" ht="20.25" customHeight="1" x14ac:dyDescent="0.3">
      <c r="H246" s="171"/>
      <c r="J246" s="172"/>
    </row>
    <row r="247" spans="8:10" ht="20.25" customHeight="1" x14ac:dyDescent="0.3">
      <c r="H247" s="171"/>
      <c r="J247" s="172"/>
    </row>
    <row r="248" spans="8:10" ht="20.25" customHeight="1" x14ac:dyDescent="0.3">
      <c r="H248" s="171"/>
      <c r="J248" s="172"/>
    </row>
    <row r="249" spans="8:10" ht="20.25" customHeight="1" x14ac:dyDescent="0.3">
      <c r="H249" s="171"/>
      <c r="J249" s="172"/>
    </row>
    <row r="250" spans="8:10" ht="20.25" customHeight="1" x14ac:dyDescent="0.3">
      <c r="H250" s="171"/>
      <c r="J250" s="172"/>
    </row>
    <row r="251" spans="8:10" ht="20.25" customHeight="1" x14ac:dyDescent="0.3">
      <c r="H251" s="171"/>
      <c r="J251" s="172"/>
    </row>
    <row r="252" spans="8:10" ht="20.25" customHeight="1" x14ac:dyDescent="0.3">
      <c r="H252" s="171"/>
      <c r="J252" s="172"/>
    </row>
    <row r="253" spans="8:10" ht="20.25" customHeight="1" x14ac:dyDescent="0.3">
      <c r="H253" s="171"/>
      <c r="J253" s="172"/>
    </row>
    <row r="254" spans="8:10" ht="20.25" customHeight="1" x14ac:dyDescent="0.3">
      <c r="H254" s="171"/>
      <c r="J254" s="172"/>
    </row>
    <row r="255" spans="8:10" ht="20.25" customHeight="1" x14ac:dyDescent="0.3">
      <c r="H255" s="171"/>
      <c r="J255" s="172"/>
    </row>
    <row r="256" spans="8:10" ht="20.25" customHeight="1" x14ac:dyDescent="0.3">
      <c r="H256" s="171"/>
      <c r="J256" s="172"/>
    </row>
    <row r="257" spans="8:10" ht="20.25" customHeight="1" x14ac:dyDescent="0.3">
      <c r="H257" s="171"/>
      <c r="J257" s="172"/>
    </row>
    <row r="258" spans="8:10" ht="20.25" customHeight="1" x14ac:dyDescent="0.3">
      <c r="H258" s="171"/>
      <c r="J258" s="172"/>
    </row>
    <row r="259" spans="8:10" ht="20.25" customHeight="1" x14ac:dyDescent="0.3">
      <c r="H259" s="171"/>
      <c r="J259" s="172"/>
    </row>
    <row r="260" spans="8:10" ht="20.25" customHeight="1" x14ac:dyDescent="0.3">
      <c r="H260" s="171"/>
      <c r="J260" s="172"/>
    </row>
    <row r="261" spans="8:10" ht="20.25" customHeight="1" x14ac:dyDescent="0.3">
      <c r="H261" s="171"/>
      <c r="J261" s="172"/>
    </row>
    <row r="262" spans="8:10" ht="20.25" customHeight="1" x14ac:dyDescent="0.3">
      <c r="H262" s="171"/>
      <c r="J262" s="172"/>
    </row>
    <row r="263" spans="8:10" ht="20.25" customHeight="1" x14ac:dyDescent="0.3">
      <c r="H263" s="171"/>
      <c r="J263" s="172"/>
    </row>
    <row r="264" spans="8:10" ht="20.25" customHeight="1" x14ac:dyDescent="0.3">
      <c r="H264" s="171"/>
      <c r="J264" s="172"/>
    </row>
    <row r="265" spans="8:10" ht="20.25" customHeight="1" x14ac:dyDescent="0.3">
      <c r="H265" s="171"/>
      <c r="J265" s="172"/>
    </row>
    <row r="266" spans="8:10" ht="20.25" customHeight="1" x14ac:dyDescent="0.3">
      <c r="H266" s="171"/>
      <c r="J266" s="172"/>
    </row>
    <row r="267" spans="8:10" ht="20.25" customHeight="1" x14ac:dyDescent="0.3">
      <c r="H267" s="171"/>
      <c r="J267" s="172"/>
    </row>
    <row r="268" spans="8:10" ht="20.25" customHeight="1" x14ac:dyDescent="0.3">
      <c r="H268" s="171"/>
      <c r="J268" s="172"/>
    </row>
    <row r="269" spans="8:10" ht="20.25" customHeight="1" x14ac:dyDescent="0.3">
      <c r="H269" s="171"/>
      <c r="J269" s="172"/>
    </row>
    <row r="270" spans="8:10" ht="20.25" customHeight="1" x14ac:dyDescent="0.3">
      <c r="H270" s="171"/>
      <c r="J270" s="172"/>
    </row>
    <row r="271" spans="8:10" ht="20.25" customHeight="1" x14ac:dyDescent="0.3">
      <c r="H271" s="171"/>
      <c r="J271" s="172"/>
    </row>
    <row r="272" spans="8:10" ht="20.25" customHeight="1" x14ac:dyDescent="0.3">
      <c r="H272" s="171"/>
      <c r="J272" s="172"/>
    </row>
    <row r="273" spans="8:10" ht="20.25" customHeight="1" x14ac:dyDescent="0.3">
      <c r="H273" s="171"/>
      <c r="J273" s="172"/>
    </row>
    <row r="274" spans="8:10" ht="20.25" customHeight="1" x14ac:dyDescent="0.3">
      <c r="H274" s="171"/>
      <c r="J274" s="172"/>
    </row>
    <row r="275" spans="8:10" ht="20.25" customHeight="1" x14ac:dyDescent="0.3">
      <c r="H275" s="171"/>
      <c r="J275" s="172"/>
    </row>
    <row r="276" spans="8:10" ht="20.25" customHeight="1" x14ac:dyDescent="0.3">
      <c r="H276" s="171"/>
      <c r="J276" s="172"/>
    </row>
    <row r="277" spans="8:10" ht="20.25" customHeight="1" x14ac:dyDescent="0.3">
      <c r="H277" s="171"/>
      <c r="J277" s="172"/>
    </row>
    <row r="278" spans="8:10" ht="20.25" customHeight="1" x14ac:dyDescent="0.3">
      <c r="H278" s="171"/>
      <c r="J278" s="172"/>
    </row>
    <row r="279" spans="8:10" ht="20.25" customHeight="1" x14ac:dyDescent="0.3">
      <c r="H279" s="171"/>
      <c r="J279" s="172"/>
    </row>
    <row r="280" spans="8:10" ht="20.25" customHeight="1" x14ac:dyDescent="0.3">
      <c r="H280" s="171"/>
      <c r="J280" s="172"/>
    </row>
    <row r="281" spans="8:10" ht="20.25" customHeight="1" x14ac:dyDescent="0.3">
      <c r="H281" s="171"/>
      <c r="J281" s="172"/>
    </row>
    <row r="282" spans="8:10" ht="20.25" customHeight="1" x14ac:dyDescent="0.3">
      <c r="H282" s="171"/>
      <c r="J282" s="172"/>
    </row>
    <row r="283" spans="8:10" ht="20.25" customHeight="1" x14ac:dyDescent="0.3">
      <c r="H283" s="171"/>
      <c r="J283" s="172"/>
    </row>
    <row r="284" spans="8:10" ht="20.25" customHeight="1" x14ac:dyDescent="0.3">
      <c r="H284" s="171"/>
      <c r="J284" s="172"/>
    </row>
    <row r="285" spans="8:10" ht="20.25" customHeight="1" x14ac:dyDescent="0.3">
      <c r="H285" s="171"/>
      <c r="J285" s="172"/>
    </row>
    <row r="286" spans="8:10" ht="20.25" customHeight="1" x14ac:dyDescent="0.3">
      <c r="H286" s="171"/>
      <c r="J286" s="172"/>
    </row>
    <row r="287" spans="8:10" ht="20.25" customHeight="1" x14ac:dyDescent="0.3">
      <c r="H287" s="171"/>
      <c r="J287" s="172"/>
    </row>
    <row r="288" spans="8:10" ht="20.25" customHeight="1" x14ac:dyDescent="0.3">
      <c r="H288" s="171"/>
      <c r="J288" s="172"/>
    </row>
    <row r="289" spans="8:10" ht="20.25" customHeight="1" x14ac:dyDescent="0.3">
      <c r="H289" s="171"/>
      <c r="J289" s="172"/>
    </row>
    <row r="290" spans="8:10" ht="20.25" customHeight="1" x14ac:dyDescent="0.3">
      <c r="H290" s="171"/>
      <c r="J290" s="172"/>
    </row>
    <row r="291" spans="8:10" ht="20.25" customHeight="1" x14ac:dyDescent="0.3">
      <c r="H291" s="171"/>
      <c r="J291" s="172"/>
    </row>
    <row r="292" spans="8:10" ht="20.25" customHeight="1" x14ac:dyDescent="0.3">
      <c r="H292" s="171"/>
      <c r="J292" s="172"/>
    </row>
    <row r="293" spans="8:10" ht="20.25" customHeight="1" x14ac:dyDescent="0.3">
      <c r="H293" s="171"/>
      <c r="J293" s="172"/>
    </row>
    <row r="294" spans="8:10" ht="20.25" customHeight="1" x14ac:dyDescent="0.3">
      <c r="H294" s="171"/>
      <c r="J294" s="172"/>
    </row>
    <row r="295" spans="8:10" ht="20.25" customHeight="1" x14ac:dyDescent="0.3">
      <c r="H295" s="171"/>
      <c r="J295" s="172"/>
    </row>
    <row r="296" spans="8:10" ht="20.25" customHeight="1" x14ac:dyDescent="0.3">
      <c r="H296" s="171"/>
      <c r="J296" s="172"/>
    </row>
    <row r="297" spans="8:10" ht="20.25" customHeight="1" x14ac:dyDescent="0.3">
      <c r="H297" s="171"/>
      <c r="J297" s="172"/>
    </row>
    <row r="298" spans="8:10" ht="20.25" customHeight="1" x14ac:dyDescent="0.3">
      <c r="H298" s="171"/>
      <c r="J298" s="172"/>
    </row>
    <row r="299" spans="8:10" ht="20.25" customHeight="1" x14ac:dyDescent="0.3">
      <c r="H299" s="171"/>
      <c r="J299" s="172"/>
    </row>
    <row r="300" spans="8:10" ht="20.25" customHeight="1" x14ac:dyDescent="0.3">
      <c r="H300" s="171"/>
      <c r="J300" s="172"/>
    </row>
    <row r="301" spans="8:10" ht="20.25" customHeight="1" x14ac:dyDescent="0.3">
      <c r="H301" s="171"/>
      <c r="J301" s="172"/>
    </row>
    <row r="302" spans="8:10" ht="20.25" customHeight="1" x14ac:dyDescent="0.3">
      <c r="H302" s="171"/>
      <c r="J302" s="172"/>
    </row>
    <row r="303" spans="8:10" ht="20.25" customHeight="1" x14ac:dyDescent="0.3">
      <c r="H303" s="171"/>
      <c r="J303" s="172"/>
    </row>
    <row r="304" spans="8:10" ht="20.25" customHeight="1" x14ac:dyDescent="0.3">
      <c r="H304" s="171"/>
      <c r="J304" s="172"/>
    </row>
    <row r="305" spans="8:10" ht="20.25" customHeight="1" x14ac:dyDescent="0.3">
      <c r="H305" s="171"/>
      <c r="J305" s="172"/>
    </row>
    <row r="306" spans="8:10" ht="20.25" customHeight="1" x14ac:dyDescent="0.3">
      <c r="H306" s="171"/>
      <c r="J306" s="172"/>
    </row>
    <row r="307" spans="8:10" ht="20.25" customHeight="1" x14ac:dyDescent="0.3">
      <c r="H307" s="171"/>
      <c r="J307" s="172"/>
    </row>
    <row r="308" spans="8:10" ht="20.25" customHeight="1" x14ac:dyDescent="0.3">
      <c r="H308" s="171"/>
      <c r="J308" s="172"/>
    </row>
    <row r="309" spans="8:10" ht="20.25" customHeight="1" x14ac:dyDescent="0.3">
      <c r="H309" s="171"/>
      <c r="J309" s="172"/>
    </row>
    <row r="310" spans="8:10" ht="20.25" customHeight="1" x14ac:dyDescent="0.3">
      <c r="H310" s="171"/>
      <c r="J310" s="172"/>
    </row>
    <row r="311" spans="8:10" ht="20.25" customHeight="1" x14ac:dyDescent="0.3">
      <c r="H311" s="171"/>
      <c r="J311" s="172"/>
    </row>
    <row r="312" spans="8:10" ht="20.25" customHeight="1" x14ac:dyDescent="0.3">
      <c r="H312" s="171"/>
      <c r="J312" s="172"/>
    </row>
    <row r="313" spans="8:10" ht="20.25" customHeight="1" x14ac:dyDescent="0.3">
      <c r="H313" s="171"/>
      <c r="J313" s="172"/>
    </row>
    <row r="314" spans="8:10" ht="20.25" customHeight="1" x14ac:dyDescent="0.3">
      <c r="H314" s="171"/>
      <c r="J314" s="172"/>
    </row>
    <row r="315" spans="8:10" ht="20.25" customHeight="1" x14ac:dyDescent="0.3">
      <c r="H315" s="171"/>
      <c r="J315" s="172"/>
    </row>
    <row r="316" spans="8:10" ht="20.25" customHeight="1" x14ac:dyDescent="0.3">
      <c r="H316" s="171"/>
      <c r="J316" s="172"/>
    </row>
    <row r="317" spans="8:10" ht="20.25" customHeight="1" x14ac:dyDescent="0.3">
      <c r="H317" s="171"/>
      <c r="J317" s="172"/>
    </row>
    <row r="318" spans="8:10" ht="20.25" customHeight="1" x14ac:dyDescent="0.3">
      <c r="H318" s="171"/>
      <c r="J318" s="172"/>
    </row>
    <row r="319" spans="8:10" ht="20.25" customHeight="1" x14ac:dyDescent="0.3">
      <c r="H319" s="171"/>
      <c r="J319" s="172"/>
    </row>
    <row r="320" spans="8:10" ht="20.25" customHeight="1" x14ac:dyDescent="0.3">
      <c r="H320" s="171"/>
      <c r="J320" s="172"/>
    </row>
    <row r="321" spans="8:10" ht="20.25" customHeight="1" x14ac:dyDescent="0.3">
      <c r="H321" s="171"/>
      <c r="J321" s="172"/>
    </row>
    <row r="322" spans="8:10" ht="20.25" customHeight="1" x14ac:dyDescent="0.3">
      <c r="H322" s="171"/>
      <c r="J322" s="172"/>
    </row>
    <row r="323" spans="8:10" ht="20.25" customHeight="1" x14ac:dyDescent="0.3">
      <c r="H323" s="171"/>
      <c r="J323" s="172"/>
    </row>
    <row r="324" spans="8:10" ht="20.25" customHeight="1" x14ac:dyDescent="0.3">
      <c r="H324" s="171"/>
      <c r="J324" s="172"/>
    </row>
    <row r="325" spans="8:10" ht="20.25" customHeight="1" x14ac:dyDescent="0.3">
      <c r="H325" s="171"/>
      <c r="J325" s="172"/>
    </row>
    <row r="326" spans="8:10" ht="20.25" customHeight="1" x14ac:dyDescent="0.3">
      <c r="H326" s="171"/>
      <c r="J326" s="172"/>
    </row>
    <row r="327" spans="8:10" ht="20.25" customHeight="1" x14ac:dyDescent="0.3">
      <c r="H327" s="171"/>
      <c r="J327" s="172"/>
    </row>
    <row r="328" spans="8:10" ht="20.25" customHeight="1" x14ac:dyDescent="0.3">
      <c r="H328" s="171"/>
      <c r="J328" s="172"/>
    </row>
    <row r="329" spans="8:10" ht="20.25" customHeight="1" x14ac:dyDescent="0.3">
      <c r="H329" s="171"/>
      <c r="J329" s="172"/>
    </row>
    <row r="330" spans="8:10" ht="20.25" customHeight="1" x14ac:dyDescent="0.3">
      <c r="H330" s="171"/>
      <c r="J330" s="172"/>
    </row>
    <row r="331" spans="8:10" ht="20.25" customHeight="1" x14ac:dyDescent="0.3">
      <c r="H331" s="171"/>
      <c r="J331" s="172"/>
    </row>
    <row r="332" spans="8:10" ht="20.25" customHeight="1" x14ac:dyDescent="0.3">
      <c r="H332" s="171"/>
      <c r="J332" s="172"/>
    </row>
    <row r="333" spans="8:10" ht="20.25" customHeight="1" x14ac:dyDescent="0.3">
      <c r="H333" s="171"/>
      <c r="J333" s="172"/>
    </row>
    <row r="334" spans="8:10" ht="20.25" customHeight="1" x14ac:dyDescent="0.3">
      <c r="H334" s="171"/>
      <c r="J334" s="172"/>
    </row>
    <row r="335" spans="8:10" ht="20.25" customHeight="1" x14ac:dyDescent="0.3">
      <c r="H335" s="171"/>
      <c r="J335" s="172"/>
    </row>
    <row r="336" spans="8:10" ht="20.25" customHeight="1" x14ac:dyDescent="0.3">
      <c r="H336" s="171"/>
      <c r="J336" s="172"/>
    </row>
    <row r="337" spans="8:10" ht="20.25" customHeight="1" x14ac:dyDescent="0.3">
      <c r="H337" s="171"/>
      <c r="J337" s="172"/>
    </row>
    <row r="338" spans="8:10" ht="20.25" customHeight="1" x14ac:dyDescent="0.3">
      <c r="H338" s="171"/>
      <c r="J338" s="172"/>
    </row>
    <row r="339" spans="8:10" ht="20.25" customHeight="1" x14ac:dyDescent="0.3">
      <c r="H339" s="171"/>
      <c r="J339" s="172"/>
    </row>
    <row r="340" spans="8:10" ht="20.25" customHeight="1" x14ac:dyDescent="0.3">
      <c r="H340" s="171"/>
      <c r="J340" s="172"/>
    </row>
    <row r="341" spans="8:10" ht="20.25" customHeight="1" x14ac:dyDescent="0.3">
      <c r="H341" s="171"/>
      <c r="J341" s="172"/>
    </row>
    <row r="342" spans="8:10" ht="20.25" customHeight="1" x14ac:dyDescent="0.3">
      <c r="H342" s="171"/>
      <c r="J342" s="172"/>
    </row>
    <row r="343" spans="8:10" ht="20.25" customHeight="1" x14ac:dyDescent="0.3">
      <c r="H343" s="171"/>
      <c r="J343" s="172"/>
    </row>
    <row r="344" spans="8:10" ht="20.25" customHeight="1" x14ac:dyDescent="0.3">
      <c r="H344" s="171"/>
      <c r="J344" s="172"/>
    </row>
    <row r="345" spans="8:10" ht="20.25" customHeight="1" x14ac:dyDescent="0.3">
      <c r="H345" s="171"/>
      <c r="J345" s="172"/>
    </row>
    <row r="346" spans="8:10" ht="20.25" customHeight="1" x14ac:dyDescent="0.3">
      <c r="H346" s="171"/>
      <c r="J346" s="172"/>
    </row>
    <row r="347" spans="8:10" ht="20.25" customHeight="1" x14ac:dyDescent="0.3">
      <c r="H347" s="171"/>
      <c r="J347" s="172"/>
    </row>
    <row r="348" spans="8:10" ht="20.25" customHeight="1" x14ac:dyDescent="0.3">
      <c r="H348" s="171"/>
      <c r="J348" s="172"/>
    </row>
    <row r="349" spans="8:10" ht="20.25" customHeight="1" x14ac:dyDescent="0.3">
      <c r="H349" s="171"/>
      <c r="J349" s="172"/>
    </row>
    <row r="350" spans="8:10" ht="20.25" customHeight="1" x14ac:dyDescent="0.3">
      <c r="H350" s="171"/>
      <c r="J350" s="172"/>
    </row>
    <row r="351" spans="8:10" ht="20.25" customHeight="1" x14ac:dyDescent="0.3">
      <c r="H351" s="171"/>
      <c r="J351" s="172"/>
    </row>
    <row r="352" spans="8:10" ht="20.25" customHeight="1" x14ac:dyDescent="0.3">
      <c r="H352" s="171"/>
      <c r="J352" s="172"/>
    </row>
    <row r="353" spans="8:10" ht="20.25" customHeight="1" x14ac:dyDescent="0.3">
      <c r="H353" s="171"/>
      <c r="J353" s="172"/>
    </row>
    <row r="354" spans="8:10" ht="20.25" customHeight="1" x14ac:dyDescent="0.3">
      <c r="H354" s="171"/>
      <c r="J354" s="172"/>
    </row>
    <row r="355" spans="8:10" ht="20.25" customHeight="1" x14ac:dyDescent="0.3">
      <c r="H355" s="171"/>
      <c r="J355" s="172"/>
    </row>
    <row r="356" spans="8:10" ht="20.25" customHeight="1" x14ac:dyDescent="0.3">
      <c r="H356" s="171"/>
      <c r="J356" s="172"/>
    </row>
    <row r="357" spans="8:10" ht="20.25" customHeight="1" x14ac:dyDescent="0.3">
      <c r="H357" s="171"/>
      <c r="J357" s="172"/>
    </row>
    <row r="358" spans="8:10" ht="20.25" customHeight="1" x14ac:dyDescent="0.3">
      <c r="H358" s="171"/>
      <c r="J358" s="172"/>
    </row>
    <row r="359" spans="8:10" ht="20.25" customHeight="1" x14ac:dyDescent="0.3">
      <c r="H359" s="171"/>
      <c r="J359" s="172"/>
    </row>
    <row r="360" spans="8:10" ht="20.25" customHeight="1" x14ac:dyDescent="0.3">
      <c r="H360" s="171"/>
      <c r="J360" s="172"/>
    </row>
    <row r="361" spans="8:10" ht="20.25" customHeight="1" x14ac:dyDescent="0.3">
      <c r="H361" s="171"/>
      <c r="J361" s="172"/>
    </row>
    <row r="362" spans="8:10" ht="20.25" customHeight="1" x14ac:dyDescent="0.3">
      <c r="H362" s="171"/>
      <c r="J362" s="172"/>
    </row>
    <row r="363" spans="8:10" ht="20.25" customHeight="1" x14ac:dyDescent="0.3">
      <c r="H363" s="171"/>
      <c r="J363" s="172"/>
    </row>
    <row r="364" spans="8:10" ht="20.25" customHeight="1" x14ac:dyDescent="0.3">
      <c r="H364" s="171"/>
      <c r="J364" s="172"/>
    </row>
    <row r="365" spans="8:10" ht="20.25" customHeight="1" x14ac:dyDescent="0.3">
      <c r="H365" s="171"/>
      <c r="J365" s="172"/>
    </row>
    <row r="366" spans="8:10" ht="20.25" customHeight="1" x14ac:dyDescent="0.3">
      <c r="H366" s="171"/>
      <c r="J366" s="172"/>
    </row>
    <row r="367" spans="8:10" ht="20.25" customHeight="1" x14ac:dyDescent="0.3">
      <c r="H367" s="171"/>
      <c r="J367" s="172"/>
    </row>
    <row r="368" spans="8:10" ht="20.25" customHeight="1" x14ac:dyDescent="0.3">
      <c r="H368" s="171"/>
      <c r="J368" s="172"/>
    </row>
    <row r="369" spans="8:10" ht="20.25" customHeight="1" x14ac:dyDescent="0.3">
      <c r="H369" s="171"/>
      <c r="J369" s="172"/>
    </row>
    <row r="370" spans="8:10" ht="20.25" customHeight="1" x14ac:dyDescent="0.3">
      <c r="H370" s="171"/>
      <c r="J370" s="172"/>
    </row>
    <row r="371" spans="8:10" ht="20.25" customHeight="1" x14ac:dyDescent="0.3">
      <c r="H371" s="171"/>
      <c r="J371" s="172"/>
    </row>
    <row r="372" spans="8:10" ht="20.25" customHeight="1" x14ac:dyDescent="0.3">
      <c r="H372" s="171"/>
      <c r="J372" s="172"/>
    </row>
    <row r="373" spans="8:10" ht="20.25" customHeight="1" x14ac:dyDescent="0.3">
      <c r="H373" s="171"/>
      <c r="J373" s="172"/>
    </row>
    <row r="374" spans="8:10" ht="20.25" customHeight="1" x14ac:dyDescent="0.3">
      <c r="H374" s="171"/>
      <c r="J374" s="172"/>
    </row>
    <row r="375" spans="8:10" ht="20.25" customHeight="1" x14ac:dyDescent="0.3">
      <c r="H375" s="171"/>
      <c r="J375" s="172"/>
    </row>
    <row r="376" spans="8:10" ht="20.25" customHeight="1" x14ac:dyDescent="0.3">
      <c r="H376" s="171"/>
      <c r="J376" s="172"/>
    </row>
    <row r="377" spans="8:10" ht="20.25" customHeight="1" x14ac:dyDescent="0.3">
      <c r="H377" s="171"/>
      <c r="J377" s="172"/>
    </row>
    <row r="378" spans="8:10" ht="20.25" customHeight="1" x14ac:dyDescent="0.3">
      <c r="H378" s="171"/>
      <c r="J378" s="172"/>
    </row>
    <row r="379" spans="8:10" ht="20.25" customHeight="1" x14ac:dyDescent="0.3">
      <c r="H379" s="171"/>
      <c r="J379" s="172"/>
    </row>
    <row r="380" spans="8:10" ht="20.25" customHeight="1" x14ac:dyDescent="0.3">
      <c r="H380" s="171"/>
      <c r="J380" s="172"/>
    </row>
    <row r="381" spans="8:10" ht="20.25" customHeight="1" x14ac:dyDescent="0.3">
      <c r="H381" s="171"/>
      <c r="J381" s="172"/>
    </row>
    <row r="382" spans="8:10" ht="20.25" customHeight="1" x14ac:dyDescent="0.3">
      <c r="H382" s="171"/>
      <c r="J382" s="172"/>
    </row>
    <row r="383" spans="8:10" ht="20.25" customHeight="1" x14ac:dyDescent="0.3">
      <c r="H383" s="171"/>
      <c r="J383" s="172"/>
    </row>
    <row r="384" spans="8:10" ht="20.25" customHeight="1" x14ac:dyDescent="0.3">
      <c r="H384" s="171"/>
      <c r="J384" s="172"/>
    </row>
    <row r="385" spans="8:10" ht="20.25" customHeight="1" x14ac:dyDescent="0.3">
      <c r="H385" s="171"/>
      <c r="J385" s="172"/>
    </row>
    <row r="386" spans="8:10" ht="20.25" customHeight="1" x14ac:dyDescent="0.3">
      <c r="H386" s="171"/>
      <c r="J386" s="172"/>
    </row>
    <row r="387" spans="8:10" ht="20.25" customHeight="1" x14ac:dyDescent="0.3">
      <c r="H387" s="171"/>
      <c r="J387" s="172"/>
    </row>
    <row r="388" spans="8:10" ht="20.25" customHeight="1" x14ac:dyDescent="0.3">
      <c r="H388" s="171"/>
      <c r="J388" s="172"/>
    </row>
    <row r="389" spans="8:10" ht="20.25" customHeight="1" x14ac:dyDescent="0.3">
      <c r="H389" s="171"/>
      <c r="J389" s="172"/>
    </row>
    <row r="390" spans="8:10" ht="20.25" customHeight="1" x14ac:dyDescent="0.3">
      <c r="H390" s="171"/>
      <c r="J390" s="172"/>
    </row>
    <row r="391" spans="8:10" ht="20.25" customHeight="1" x14ac:dyDescent="0.3">
      <c r="H391" s="171"/>
      <c r="J391" s="172"/>
    </row>
    <row r="392" spans="8:10" ht="20.25" customHeight="1" x14ac:dyDescent="0.3">
      <c r="H392" s="171"/>
      <c r="J392" s="172"/>
    </row>
    <row r="393" spans="8:10" ht="20.25" customHeight="1" x14ac:dyDescent="0.3">
      <c r="H393" s="171"/>
      <c r="J393" s="172"/>
    </row>
    <row r="394" spans="8:10" ht="20.25" customHeight="1" x14ac:dyDescent="0.3">
      <c r="H394" s="171"/>
      <c r="J394" s="172"/>
    </row>
    <row r="395" spans="8:10" ht="20.25" customHeight="1" x14ac:dyDescent="0.3">
      <c r="H395" s="171"/>
      <c r="J395" s="172"/>
    </row>
    <row r="396" spans="8:10" ht="20.25" customHeight="1" x14ac:dyDescent="0.3">
      <c r="H396" s="171"/>
      <c r="J396" s="172"/>
    </row>
    <row r="397" spans="8:10" ht="20.25" customHeight="1" x14ac:dyDescent="0.3">
      <c r="H397" s="171"/>
      <c r="J397" s="172"/>
    </row>
    <row r="398" spans="8:10" ht="20.25" customHeight="1" x14ac:dyDescent="0.3">
      <c r="H398" s="171"/>
      <c r="J398" s="172"/>
    </row>
    <row r="399" spans="8:10" ht="20.25" customHeight="1" x14ac:dyDescent="0.3">
      <c r="H399" s="171"/>
      <c r="J399" s="172"/>
    </row>
    <row r="400" spans="8:10" ht="20.25" customHeight="1" x14ac:dyDescent="0.3">
      <c r="H400" s="171"/>
      <c r="J400" s="172"/>
    </row>
    <row r="401" spans="8:10" ht="20.25" customHeight="1" x14ac:dyDescent="0.3">
      <c r="H401" s="171"/>
      <c r="J401" s="172"/>
    </row>
    <row r="402" spans="8:10" ht="20.25" customHeight="1" x14ac:dyDescent="0.3">
      <c r="H402" s="171"/>
      <c r="J402" s="172"/>
    </row>
    <row r="403" spans="8:10" ht="20.25" customHeight="1" x14ac:dyDescent="0.3">
      <c r="H403" s="171"/>
      <c r="J403" s="172"/>
    </row>
    <row r="404" spans="8:10" ht="20.25" customHeight="1" x14ac:dyDescent="0.3">
      <c r="H404" s="171"/>
      <c r="J404" s="172"/>
    </row>
    <row r="405" spans="8:10" ht="20.25" customHeight="1" x14ac:dyDescent="0.3">
      <c r="H405" s="171"/>
      <c r="J405" s="172"/>
    </row>
    <row r="406" spans="8:10" ht="20.25" customHeight="1" x14ac:dyDescent="0.3">
      <c r="H406" s="171"/>
      <c r="J406" s="172"/>
    </row>
    <row r="407" spans="8:10" ht="20.25" customHeight="1" x14ac:dyDescent="0.3">
      <c r="H407" s="171"/>
      <c r="J407" s="172"/>
    </row>
    <row r="408" spans="8:10" ht="20.25" customHeight="1" x14ac:dyDescent="0.3">
      <c r="H408" s="171"/>
      <c r="J408" s="172"/>
    </row>
    <row r="409" spans="8:10" ht="20.25" customHeight="1" x14ac:dyDescent="0.3">
      <c r="H409" s="171"/>
      <c r="J409" s="172"/>
    </row>
    <row r="410" spans="8:10" ht="20.25" customHeight="1" x14ac:dyDescent="0.3">
      <c r="H410" s="171"/>
      <c r="J410" s="172"/>
    </row>
    <row r="411" spans="8:10" ht="20.25" customHeight="1" x14ac:dyDescent="0.3">
      <c r="H411" s="171"/>
      <c r="J411" s="172"/>
    </row>
    <row r="412" spans="8:10" ht="20.25" customHeight="1" x14ac:dyDescent="0.3">
      <c r="H412" s="171"/>
      <c r="J412" s="172"/>
    </row>
    <row r="413" spans="8:10" ht="20.25" customHeight="1" x14ac:dyDescent="0.3">
      <c r="H413" s="171"/>
      <c r="J413" s="172"/>
    </row>
    <row r="414" spans="8:10" ht="20.25" customHeight="1" x14ac:dyDescent="0.3">
      <c r="H414" s="171"/>
      <c r="J414" s="172"/>
    </row>
    <row r="415" spans="8:10" ht="20.25" customHeight="1" x14ac:dyDescent="0.3">
      <c r="H415" s="171"/>
      <c r="J415" s="172"/>
    </row>
    <row r="416" spans="8:10" ht="20.25" customHeight="1" x14ac:dyDescent="0.3">
      <c r="H416" s="171"/>
      <c r="J416" s="172"/>
    </row>
    <row r="417" spans="8:10" ht="20.25" customHeight="1" x14ac:dyDescent="0.3">
      <c r="H417" s="171"/>
      <c r="J417" s="172"/>
    </row>
    <row r="418" spans="8:10" ht="20.25" customHeight="1" x14ac:dyDescent="0.3">
      <c r="H418" s="171"/>
      <c r="J418" s="172"/>
    </row>
    <row r="419" spans="8:10" ht="20.25" customHeight="1" x14ac:dyDescent="0.3">
      <c r="H419" s="171"/>
      <c r="J419" s="172"/>
    </row>
    <row r="420" spans="8:10" ht="20.25" customHeight="1" x14ac:dyDescent="0.3">
      <c r="H420" s="171"/>
      <c r="J420" s="172"/>
    </row>
    <row r="421" spans="8:10" ht="20.25" customHeight="1" x14ac:dyDescent="0.3">
      <c r="H421" s="171"/>
      <c r="J421" s="172"/>
    </row>
    <row r="422" spans="8:10" ht="20.25" customHeight="1" x14ac:dyDescent="0.3">
      <c r="H422" s="171"/>
      <c r="J422" s="172"/>
    </row>
    <row r="423" spans="8:10" ht="20.25" customHeight="1" x14ac:dyDescent="0.3">
      <c r="H423" s="171"/>
      <c r="J423" s="172"/>
    </row>
    <row r="424" spans="8:10" ht="20.25" customHeight="1" x14ac:dyDescent="0.3">
      <c r="H424" s="171"/>
      <c r="J424" s="172"/>
    </row>
    <row r="425" spans="8:10" ht="20.25" customHeight="1" x14ac:dyDescent="0.3">
      <c r="H425" s="171"/>
      <c r="J425" s="172"/>
    </row>
    <row r="426" spans="8:10" ht="20.25" customHeight="1" x14ac:dyDescent="0.3">
      <c r="H426" s="171"/>
      <c r="J426" s="172"/>
    </row>
    <row r="427" spans="8:10" ht="20.25" customHeight="1" x14ac:dyDescent="0.3">
      <c r="H427" s="171"/>
      <c r="J427" s="172"/>
    </row>
    <row r="428" spans="8:10" ht="20.25" customHeight="1" x14ac:dyDescent="0.3">
      <c r="H428" s="171"/>
      <c r="J428" s="172"/>
    </row>
    <row r="429" spans="8:10" ht="20.25" customHeight="1" x14ac:dyDescent="0.3">
      <c r="H429" s="171"/>
      <c r="J429" s="172"/>
    </row>
    <row r="430" spans="8:10" ht="20.25" customHeight="1" x14ac:dyDescent="0.3">
      <c r="H430" s="171"/>
      <c r="J430" s="172"/>
    </row>
    <row r="431" spans="8:10" ht="20.25" customHeight="1" x14ac:dyDescent="0.3">
      <c r="H431" s="171"/>
      <c r="J431" s="172"/>
    </row>
    <row r="432" spans="8:10" ht="20.25" customHeight="1" x14ac:dyDescent="0.3">
      <c r="H432" s="171"/>
      <c r="J432" s="172"/>
    </row>
    <row r="433" spans="8:10" ht="20.25" customHeight="1" x14ac:dyDescent="0.3">
      <c r="H433" s="171"/>
      <c r="J433" s="172"/>
    </row>
    <row r="434" spans="8:10" ht="20.25" customHeight="1" x14ac:dyDescent="0.3">
      <c r="H434" s="171"/>
      <c r="J434" s="172"/>
    </row>
    <row r="435" spans="8:10" ht="20.25" customHeight="1" x14ac:dyDescent="0.3">
      <c r="H435" s="171"/>
      <c r="J435" s="172"/>
    </row>
    <row r="436" spans="8:10" ht="20.25" customHeight="1" x14ac:dyDescent="0.3">
      <c r="H436" s="171"/>
      <c r="J436" s="172"/>
    </row>
    <row r="437" spans="8:10" ht="20.25" customHeight="1" x14ac:dyDescent="0.3">
      <c r="H437" s="171"/>
      <c r="J437" s="172"/>
    </row>
    <row r="438" spans="8:10" ht="20.25" customHeight="1" x14ac:dyDescent="0.3">
      <c r="H438" s="171"/>
      <c r="J438" s="172"/>
    </row>
    <row r="439" spans="8:10" ht="20.25" customHeight="1" x14ac:dyDescent="0.3">
      <c r="H439" s="171"/>
      <c r="J439" s="172"/>
    </row>
    <row r="440" spans="8:10" ht="20.25" customHeight="1" x14ac:dyDescent="0.3">
      <c r="H440" s="171"/>
      <c r="J440" s="172"/>
    </row>
    <row r="441" spans="8:10" ht="20.25" customHeight="1" x14ac:dyDescent="0.3">
      <c r="H441" s="171"/>
      <c r="J441" s="172"/>
    </row>
    <row r="442" spans="8:10" ht="20.25" customHeight="1" x14ac:dyDescent="0.3">
      <c r="H442" s="171"/>
      <c r="J442" s="172"/>
    </row>
    <row r="443" spans="8:10" ht="20.25" customHeight="1" x14ac:dyDescent="0.3">
      <c r="H443" s="171"/>
      <c r="J443" s="172"/>
    </row>
    <row r="444" spans="8:10" ht="20.25" customHeight="1" x14ac:dyDescent="0.3">
      <c r="H444" s="171"/>
      <c r="J444" s="172"/>
    </row>
    <row r="445" spans="8:10" ht="20.25" customHeight="1" x14ac:dyDescent="0.3">
      <c r="H445" s="171"/>
      <c r="J445" s="172"/>
    </row>
    <row r="446" spans="8:10" ht="20.25" customHeight="1" x14ac:dyDescent="0.3">
      <c r="H446" s="171"/>
      <c r="J446" s="172"/>
    </row>
    <row r="447" spans="8:10" ht="20.25" customHeight="1" x14ac:dyDescent="0.3">
      <c r="H447" s="171"/>
      <c r="J447" s="172"/>
    </row>
    <row r="448" spans="8:10" ht="20.25" customHeight="1" x14ac:dyDescent="0.3">
      <c r="H448" s="171"/>
      <c r="J448" s="172"/>
    </row>
    <row r="449" spans="8:10" ht="20.25" customHeight="1" x14ac:dyDescent="0.3">
      <c r="H449" s="171"/>
      <c r="J449" s="172"/>
    </row>
    <row r="450" spans="8:10" ht="20.25" customHeight="1" x14ac:dyDescent="0.3">
      <c r="H450" s="171"/>
      <c r="J450" s="172"/>
    </row>
    <row r="451" spans="8:10" ht="20.25" customHeight="1" x14ac:dyDescent="0.3">
      <c r="H451" s="171"/>
      <c r="J451" s="172"/>
    </row>
    <row r="452" spans="8:10" ht="20.25" customHeight="1" x14ac:dyDescent="0.3">
      <c r="H452" s="171"/>
      <c r="J452" s="172"/>
    </row>
    <row r="453" spans="8:10" ht="20.25" customHeight="1" x14ac:dyDescent="0.3">
      <c r="H453" s="171"/>
      <c r="J453" s="172"/>
    </row>
    <row r="454" spans="8:10" ht="20.25" customHeight="1" x14ac:dyDescent="0.3">
      <c r="H454" s="171"/>
      <c r="J454" s="172"/>
    </row>
    <row r="455" spans="8:10" ht="20.25" customHeight="1" x14ac:dyDescent="0.3">
      <c r="H455" s="171"/>
      <c r="J455" s="172"/>
    </row>
    <row r="456" spans="8:10" ht="20.25" customHeight="1" x14ac:dyDescent="0.3">
      <c r="H456" s="171"/>
      <c r="J456" s="172"/>
    </row>
    <row r="457" spans="8:10" ht="20.25" customHeight="1" x14ac:dyDescent="0.3">
      <c r="H457" s="171"/>
      <c r="J457" s="172"/>
    </row>
    <row r="458" spans="8:10" ht="20.25" customHeight="1" x14ac:dyDescent="0.3">
      <c r="H458" s="171"/>
      <c r="J458" s="172"/>
    </row>
    <row r="459" spans="8:10" ht="20.25" customHeight="1" x14ac:dyDescent="0.3">
      <c r="H459" s="171"/>
      <c r="J459" s="172"/>
    </row>
    <row r="460" spans="8:10" ht="20.25" customHeight="1" x14ac:dyDescent="0.3">
      <c r="H460" s="171"/>
      <c r="J460" s="172"/>
    </row>
    <row r="461" spans="8:10" ht="20.25" customHeight="1" x14ac:dyDescent="0.3">
      <c r="H461" s="171"/>
      <c r="J461" s="172"/>
    </row>
    <row r="462" spans="8:10" ht="20.25" customHeight="1" x14ac:dyDescent="0.3">
      <c r="H462" s="171"/>
      <c r="J462" s="172"/>
    </row>
    <row r="463" spans="8:10" ht="20.25" customHeight="1" x14ac:dyDescent="0.3">
      <c r="H463" s="171"/>
      <c r="J463" s="172"/>
    </row>
    <row r="464" spans="8:10" ht="20.25" customHeight="1" x14ac:dyDescent="0.3">
      <c r="H464" s="171"/>
      <c r="J464" s="172"/>
    </row>
    <row r="465" spans="8:10" ht="20.25" customHeight="1" x14ac:dyDescent="0.3">
      <c r="H465" s="171"/>
      <c r="J465" s="172"/>
    </row>
    <row r="466" spans="8:10" ht="20.25" customHeight="1" x14ac:dyDescent="0.3">
      <c r="H466" s="171"/>
      <c r="J466" s="172"/>
    </row>
    <row r="467" spans="8:10" ht="20.25" customHeight="1" x14ac:dyDescent="0.3">
      <c r="H467" s="171"/>
      <c r="J467" s="172"/>
    </row>
    <row r="468" spans="8:10" ht="20.25" customHeight="1" x14ac:dyDescent="0.3">
      <c r="H468" s="171"/>
      <c r="J468" s="172"/>
    </row>
    <row r="469" spans="8:10" ht="20.25" customHeight="1" x14ac:dyDescent="0.3">
      <c r="H469" s="171"/>
      <c r="J469" s="172"/>
    </row>
    <row r="470" spans="8:10" ht="20.25" customHeight="1" x14ac:dyDescent="0.3">
      <c r="H470" s="171"/>
      <c r="J470" s="172"/>
    </row>
    <row r="471" spans="8:10" ht="20.25" customHeight="1" x14ac:dyDescent="0.3">
      <c r="H471" s="171"/>
      <c r="J471" s="172"/>
    </row>
    <row r="472" spans="8:10" ht="20.25" customHeight="1" x14ac:dyDescent="0.3">
      <c r="H472" s="171"/>
      <c r="J472" s="172"/>
    </row>
    <row r="473" spans="8:10" ht="20.25" customHeight="1" x14ac:dyDescent="0.3">
      <c r="H473" s="171"/>
      <c r="J473" s="172"/>
    </row>
    <row r="474" spans="8:10" ht="20.25" customHeight="1" x14ac:dyDescent="0.3">
      <c r="H474" s="171"/>
      <c r="J474" s="172"/>
    </row>
    <row r="475" spans="8:10" ht="20.25" customHeight="1" x14ac:dyDescent="0.3">
      <c r="H475" s="171"/>
      <c r="J475" s="172"/>
    </row>
    <row r="476" spans="8:10" ht="20.25" customHeight="1" x14ac:dyDescent="0.3">
      <c r="H476" s="171"/>
      <c r="J476" s="172"/>
    </row>
    <row r="477" spans="8:10" ht="20.25" customHeight="1" x14ac:dyDescent="0.3">
      <c r="H477" s="171"/>
      <c r="J477" s="172"/>
    </row>
    <row r="478" spans="8:10" ht="20.25" customHeight="1" x14ac:dyDescent="0.3">
      <c r="H478" s="171"/>
      <c r="J478" s="172"/>
    </row>
    <row r="479" spans="8:10" ht="20.25" customHeight="1" x14ac:dyDescent="0.3">
      <c r="H479" s="171"/>
      <c r="J479" s="172"/>
    </row>
    <row r="480" spans="8:10" ht="20.25" customHeight="1" x14ac:dyDescent="0.3">
      <c r="H480" s="171"/>
      <c r="J480" s="172"/>
    </row>
    <row r="481" spans="8:10" ht="20.25" customHeight="1" x14ac:dyDescent="0.3">
      <c r="H481" s="171"/>
      <c r="J481" s="172"/>
    </row>
    <row r="482" spans="8:10" ht="20.25" customHeight="1" x14ac:dyDescent="0.3">
      <c r="H482" s="171"/>
      <c r="J482" s="172"/>
    </row>
    <row r="483" spans="8:10" ht="20.25" customHeight="1" x14ac:dyDescent="0.3">
      <c r="H483" s="171"/>
      <c r="J483" s="172"/>
    </row>
    <row r="484" spans="8:10" ht="20.25" customHeight="1" x14ac:dyDescent="0.3">
      <c r="H484" s="171"/>
      <c r="J484" s="172"/>
    </row>
    <row r="485" spans="8:10" ht="20.25" customHeight="1" x14ac:dyDescent="0.3">
      <c r="H485" s="171"/>
      <c r="J485" s="172"/>
    </row>
    <row r="486" spans="8:10" ht="20.25" customHeight="1" x14ac:dyDescent="0.3">
      <c r="H486" s="171"/>
      <c r="J486" s="172"/>
    </row>
    <row r="487" spans="8:10" ht="20.25" customHeight="1" x14ac:dyDescent="0.3">
      <c r="H487" s="171"/>
      <c r="J487" s="172"/>
    </row>
    <row r="488" spans="8:10" ht="20.25" customHeight="1" x14ac:dyDescent="0.3">
      <c r="H488" s="171"/>
      <c r="J488" s="172"/>
    </row>
    <row r="489" spans="8:10" ht="20.25" customHeight="1" x14ac:dyDescent="0.3">
      <c r="H489" s="171"/>
      <c r="J489" s="172"/>
    </row>
    <row r="490" spans="8:10" ht="20.25" customHeight="1" x14ac:dyDescent="0.3">
      <c r="H490" s="171"/>
      <c r="J490" s="172"/>
    </row>
    <row r="491" spans="8:10" ht="20.25" customHeight="1" x14ac:dyDescent="0.3">
      <c r="H491" s="171"/>
      <c r="J491" s="172"/>
    </row>
    <row r="492" spans="8:10" ht="20.25" customHeight="1" x14ac:dyDescent="0.3">
      <c r="H492" s="171"/>
      <c r="J492" s="172"/>
    </row>
    <row r="493" spans="8:10" ht="20.25" customHeight="1" x14ac:dyDescent="0.3">
      <c r="H493" s="171"/>
      <c r="J493" s="172"/>
    </row>
    <row r="494" spans="8:10" ht="20.25" customHeight="1" x14ac:dyDescent="0.3">
      <c r="H494" s="171"/>
      <c r="J494" s="172"/>
    </row>
    <row r="495" spans="8:10" ht="20.25" customHeight="1" x14ac:dyDescent="0.3">
      <c r="H495" s="171"/>
      <c r="J495" s="172"/>
    </row>
    <row r="496" spans="8:10" ht="20.25" customHeight="1" x14ac:dyDescent="0.3">
      <c r="H496" s="171"/>
      <c r="J496" s="172"/>
    </row>
    <row r="497" spans="8:10" ht="20.25" customHeight="1" x14ac:dyDescent="0.3">
      <c r="H497" s="171"/>
      <c r="J497" s="172"/>
    </row>
    <row r="498" spans="8:10" ht="20.25" customHeight="1" x14ac:dyDescent="0.3">
      <c r="H498" s="171"/>
      <c r="J498" s="172"/>
    </row>
    <row r="499" spans="8:10" ht="20.25" customHeight="1" x14ac:dyDescent="0.3">
      <c r="H499" s="171"/>
      <c r="J499" s="172"/>
    </row>
    <row r="500" spans="8:10" ht="20.25" customHeight="1" x14ac:dyDescent="0.3">
      <c r="H500" s="171"/>
      <c r="J500" s="172"/>
    </row>
    <row r="501" spans="8:10" ht="20.25" customHeight="1" x14ac:dyDescent="0.3">
      <c r="H501" s="171"/>
      <c r="J501" s="172"/>
    </row>
    <row r="502" spans="8:10" ht="20.25" customHeight="1" x14ac:dyDescent="0.3">
      <c r="H502" s="171"/>
      <c r="J502" s="172"/>
    </row>
    <row r="503" spans="8:10" ht="20.25" customHeight="1" x14ac:dyDescent="0.3">
      <c r="H503" s="171"/>
      <c r="J503" s="172"/>
    </row>
    <row r="504" spans="8:10" ht="20.25" customHeight="1" x14ac:dyDescent="0.3">
      <c r="H504" s="171"/>
      <c r="J504" s="172"/>
    </row>
    <row r="505" spans="8:10" ht="20.25" customHeight="1" x14ac:dyDescent="0.3">
      <c r="H505" s="171"/>
      <c r="J505" s="172"/>
    </row>
    <row r="506" spans="8:10" ht="20.25" customHeight="1" x14ac:dyDescent="0.3">
      <c r="H506" s="171"/>
      <c r="J506" s="172"/>
    </row>
    <row r="507" spans="8:10" ht="20.25" customHeight="1" x14ac:dyDescent="0.3">
      <c r="H507" s="171"/>
      <c r="J507" s="172"/>
    </row>
    <row r="508" spans="8:10" ht="20.25" customHeight="1" x14ac:dyDescent="0.3">
      <c r="H508" s="171"/>
      <c r="J508" s="172"/>
    </row>
    <row r="509" spans="8:10" ht="20.25" customHeight="1" x14ac:dyDescent="0.3">
      <c r="H509" s="171"/>
      <c r="J509" s="172"/>
    </row>
    <row r="510" spans="8:10" ht="20.25" customHeight="1" x14ac:dyDescent="0.3">
      <c r="H510" s="171"/>
      <c r="J510" s="172"/>
    </row>
    <row r="511" spans="8:10" ht="20.25" customHeight="1" x14ac:dyDescent="0.3">
      <c r="H511" s="171"/>
      <c r="J511" s="172"/>
    </row>
    <row r="512" spans="8:10" ht="20.25" customHeight="1" x14ac:dyDescent="0.3">
      <c r="H512" s="171"/>
      <c r="J512" s="172"/>
    </row>
    <row r="513" spans="8:10" ht="20.25" customHeight="1" x14ac:dyDescent="0.3">
      <c r="H513" s="171"/>
      <c r="J513" s="172"/>
    </row>
    <row r="514" spans="8:10" ht="20.25" customHeight="1" x14ac:dyDescent="0.3">
      <c r="H514" s="171"/>
      <c r="J514" s="172"/>
    </row>
    <row r="515" spans="8:10" ht="20.25" customHeight="1" x14ac:dyDescent="0.3">
      <c r="H515" s="171"/>
      <c r="J515" s="172"/>
    </row>
    <row r="516" spans="8:10" ht="20.25" customHeight="1" x14ac:dyDescent="0.3">
      <c r="H516" s="171"/>
      <c r="J516" s="172"/>
    </row>
    <row r="517" spans="8:10" ht="20.25" customHeight="1" x14ac:dyDescent="0.3">
      <c r="H517" s="171"/>
      <c r="J517" s="172"/>
    </row>
    <row r="518" spans="8:10" ht="20.25" customHeight="1" x14ac:dyDescent="0.3">
      <c r="H518" s="171"/>
      <c r="J518" s="172"/>
    </row>
    <row r="519" spans="8:10" ht="20.25" customHeight="1" x14ac:dyDescent="0.3">
      <c r="H519" s="171"/>
      <c r="J519" s="172"/>
    </row>
    <row r="520" spans="8:10" ht="20.25" customHeight="1" x14ac:dyDescent="0.3">
      <c r="H520" s="171"/>
      <c r="J520" s="172"/>
    </row>
    <row r="521" spans="8:10" ht="20.25" customHeight="1" x14ac:dyDescent="0.3">
      <c r="H521" s="171"/>
      <c r="J521" s="172"/>
    </row>
    <row r="522" spans="8:10" ht="20.25" customHeight="1" x14ac:dyDescent="0.3">
      <c r="H522" s="171"/>
      <c r="J522" s="172"/>
    </row>
    <row r="523" spans="8:10" ht="20.25" customHeight="1" x14ac:dyDescent="0.3">
      <c r="H523" s="171"/>
      <c r="J523" s="172"/>
    </row>
    <row r="524" spans="8:10" ht="20.25" customHeight="1" x14ac:dyDescent="0.3">
      <c r="H524" s="171"/>
      <c r="J524" s="172"/>
    </row>
    <row r="525" spans="8:10" ht="20.25" customHeight="1" x14ac:dyDescent="0.3">
      <c r="H525" s="171"/>
      <c r="J525" s="172"/>
    </row>
    <row r="526" spans="8:10" ht="20.25" customHeight="1" x14ac:dyDescent="0.3">
      <c r="H526" s="171"/>
      <c r="J526" s="172"/>
    </row>
    <row r="527" spans="8:10" ht="20.25" customHeight="1" x14ac:dyDescent="0.3">
      <c r="H527" s="171"/>
      <c r="J527" s="172"/>
    </row>
    <row r="528" spans="8:10" ht="20.25" customHeight="1" x14ac:dyDescent="0.3">
      <c r="H528" s="171"/>
      <c r="J528" s="172"/>
    </row>
    <row r="529" spans="8:10" ht="20.25" customHeight="1" x14ac:dyDescent="0.3">
      <c r="H529" s="171"/>
      <c r="J529" s="172"/>
    </row>
    <row r="530" spans="8:10" ht="20.25" customHeight="1" x14ac:dyDescent="0.3">
      <c r="H530" s="171"/>
      <c r="J530" s="172"/>
    </row>
    <row r="531" spans="8:10" ht="20.25" customHeight="1" x14ac:dyDescent="0.3">
      <c r="H531" s="171"/>
      <c r="J531" s="172"/>
    </row>
    <row r="532" spans="8:10" ht="20.25" customHeight="1" x14ac:dyDescent="0.3">
      <c r="H532" s="171"/>
      <c r="J532" s="172"/>
    </row>
    <row r="533" spans="8:10" ht="20.25" customHeight="1" x14ac:dyDescent="0.3">
      <c r="H533" s="171"/>
      <c r="J533" s="172"/>
    </row>
    <row r="534" spans="8:10" ht="20.25" customHeight="1" x14ac:dyDescent="0.3">
      <c r="H534" s="171"/>
      <c r="J534" s="172"/>
    </row>
    <row r="535" spans="8:10" ht="20.25" customHeight="1" x14ac:dyDescent="0.3">
      <c r="H535" s="171"/>
      <c r="J535" s="172"/>
    </row>
    <row r="536" spans="8:10" ht="20.25" customHeight="1" x14ac:dyDescent="0.3">
      <c r="H536" s="171"/>
      <c r="J536" s="172"/>
    </row>
    <row r="537" spans="8:10" ht="20.25" customHeight="1" x14ac:dyDescent="0.3">
      <c r="H537" s="171"/>
      <c r="J537" s="172"/>
    </row>
    <row r="538" spans="8:10" ht="20.25" customHeight="1" x14ac:dyDescent="0.3">
      <c r="H538" s="171"/>
      <c r="J538" s="172"/>
    </row>
    <row r="539" spans="8:10" ht="20.25" customHeight="1" x14ac:dyDescent="0.3">
      <c r="H539" s="171"/>
      <c r="J539" s="172"/>
    </row>
    <row r="540" spans="8:10" ht="20.25" customHeight="1" x14ac:dyDescent="0.3">
      <c r="H540" s="171"/>
      <c r="J540" s="172"/>
    </row>
    <row r="541" spans="8:10" ht="20.25" customHeight="1" x14ac:dyDescent="0.3">
      <c r="H541" s="171"/>
      <c r="J541" s="172"/>
    </row>
    <row r="542" spans="8:10" ht="20.25" customHeight="1" x14ac:dyDescent="0.3">
      <c r="H542" s="171"/>
      <c r="J542" s="172"/>
    </row>
    <row r="543" spans="8:10" ht="20.25" customHeight="1" x14ac:dyDescent="0.3">
      <c r="H543" s="171"/>
      <c r="J543" s="172"/>
    </row>
    <row r="544" spans="8:10" ht="20.25" customHeight="1" x14ac:dyDescent="0.3">
      <c r="H544" s="171"/>
      <c r="J544" s="172"/>
    </row>
    <row r="545" spans="8:10" ht="20.25" customHeight="1" x14ac:dyDescent="0.3">
      <c r="H545" s="171"/>
      <c r="J545" s="172"/>
    </row>
    <row r="546" spans="8:10" ht="20.25" customHeight="1" x14ac:dyDescent="0.3">
      <c r="H546" s="171"/>
      <c r="J546" s="172"/>
    </row>
    <row r="547" spans="8:10" ht="20.25" customHeight="1" x14ac:dyDescent="0.3">
      <c r="H547" s="171"/>
      <c r="J547" s="172"/>
    </row>
    <row r="548" spans="8:10" ht="20.25" customHeight="1" x14ac:dyDescent="0.3">
      <c r="H548" s="171"/>
      <c r="J548" s="172"/>
    </row>
    <row r="549" spans="8:10" ht="20.25" customHeight="1" x14ac:dyDescent="0.3">
      <c r="H549" s="171"/>
      <c r="J549" s="172"/>
    </row>
    <row r="550" spans="8:10" ht="20.25" customHeight="1" x14ac:dyDescent="0.3">
      <c r="H550" s="171"/>
      <c r="J550" s="172"/>
    </row>
    <row r="551" spans="8:10" ht="20.25" customHeight="1" x14ac:dyDescent="0.3">
      <c r="H551" s="171"/>
      <c r="J551" s="172"/>
    </row>
    <row r="552" spans="8:10" ht="20.25" customHeight="1" x14ac:dyDescent="0.3">
      <c r="H552" s="171"/>
      <c r="J552" s="172"/>
    </row>
    <row r="553" spans="8:10" ht="20.25" customHeight="1" x14ac:dyDescent="0.3">
      <c r="H553" s="171"/>
      <c r="J553" s="172"/>
    </row>
    <row r="554" spans="8:10" ht="20.25" customHeight="1" x14ac:dyDescent="0.3">
      <c r="H554" s="171"/>
      <c r="J554" s="172"/>
    </row>
    <row r="555" spans="8:10" ht="20.25" customHeight="1" x14ac:dyDescent="0.3">
      <c r="H555" s="171"/>
      <c r="J555" s="172"/>
    </row>
    <row r="556" spans="8:10" ht="20.25" customHeight="1" x14ac:dyDescent="0.3">
      <c r="H556" s="171"/>
      <c r="J556" s="172"/>
    </row>
    <row r="557" spans="8:10" ht="20.25" customHeight="1" x14ac:dyDescent="0.3">
      <c r="H557" s="171"/>
      <c r="J557" s="172"/>
    </row>
    <row r="558" spans="8:10" ht="20.25" customHeight="1" x14ac:dyDescent="0.3">
      <c r="H558" s="171"/>
      <c r="J558" s="172"/>
    </row>
    <row r="559" spans="8:10" ht="20.25" customHeight="1" x14ac:dyDescent="0.3">
      <c r="H559" s="171"/>
      <c r="J559" s="172"/>
    </row>
    <row r="560" spans="8:10" ht="20.25" customHeight="1" x14ac:dyDescent="0.3">
      <c r="H560" s="171"/>
      <c r="J560" s="172"/>
    </row>
    <row r="561" spans="8:10" ht="20.25" customHeight="1" x14ac:dyDescent="0.3">
      <c r="H561" s="171"/>
      <c r="J561" s="172"/>
    </row>
    <row r="562" spans="8:10" ht="20.25" customHeight="1" x14ac:dyDescent="0.3">
      <c r="H562" s="171"/>
      <c r="J562" s="172"/>
    </row>
    <row r="563" spans="8:10" ht="20.25" customHeight="1" x14ac:dyDescent="0.3">
      <c r="H563" s="171"/>
      <c r="J563" s="172"/>
    </row>
    <row r="564" spans="8:10" ht="20.25" customHeight="1" x14ac:dyDescent="0.3">
      <c r="H564" s="171"/>
      <c r="J564" s="172"/>
    </row>
    <row r="565" spans="8:10" ht="20.25" customHeight="1" x14ac:dyDescent="0.3">
      <c r="H565" s="171"/>
      <c r="J565" s="172"/>
    </row>
    <row r="566" spans="8:10" ht="20.25" customHeight="1" x14ac:dyDescent="0.3">
      <c r="H566" s="171"/>
      <c r="J566" s="172"/>
    </row>
    <row r="567" spans="8:10" ht="20.25" customHeight="1" x14ac:dyDescent="0.3">
      <c r="H567" s="171"/>
      <c r="J567" s="172"/>
    </row>
    <row r="568" spans="8:10" ht="20.25" customHeight="1" x14ac:dyDescent="0.3">
      <c r="H568" s="171"/>
      <c r="J568" s="172"/>
    </row>
    <row r="569" spans="8:10" ht="20.25" customHeight="1" x14ac:dyDescent="0.3">
      <c r="H569" s="171"/>
      <c r="J569" s="172"/>
    </row>
    <row r="570" spans="8:10" ht="20.25" customHeight="1" x14ac:dyDescent="0.3">
      <c r="H570" s="171"/>
      <c r="J570" s="172"/>
    </row>
    <row r="571" spans="8:10" ht="20.25" customHeight="1" x14ac:dyDescent="0.3">
      <c r="H571" s="171"/>
      <c r="J571" s="172"/>
    </row>
    <row r="572" spans="8:10" ht="20.25" customHeight="1" x14ac:dyDescent="0.3">
      <c r="H572" s="171"/>
      <c r="J572" s="172"/>
    </row>
    <row r="573" spans="8:10" ht="20.25" customHeight="1" x14ac:dyDescent="0.3">
      <c r="H573" s="171"/>
      <c r="J573" s="172"/>
    </row>
    <row r="574" spans="8:10" ht="20.25" customHeight="1" x14ac:dyDescent="0.3">
      <c r="H574" s="171"/>
      <c r="J574" s="172"/>
    </row>
    <row r="575" spans="8:10" ht="20.25" customHeight="1" x14ac:dyDescent="0.3">
      <c r="H575" s="171"/>
      <c r="J575" s="172"/>
    </row>
    <row r="576" spans="8:10" ht="20.25" customHeight="1" x14ac:dyDescent="0.3">
      <c r="H576" s="171"/>
      <c r="J576" s="172"/>
    </row>
    <row r="577" spans="8:10" ht="20.25" customHeight="1" x14ac:dyDescent="0.3">
      <c r="H577" s="171"/>
      <c r="J577" s="172"/>
    </row>
    <row r="578" spans="8:10" ht="20.25" customHeight="1" x14ac:dyDescent="0.3">
      <c r="H578" s="171"/>
      <c r="J578" s="172"/>
    </row>
    <row r="579" spans="8:10" ht="20.25" customHeight="1" x14ac:dyDescent="0.3">
      <c r="H579" s="171"/>
      <c r="J579" s="172"/>
    </row>
    <row r="580" spans="8:10" ht="20.25" customHeight="1" x14ac:dyDescent="0.3">
      <c r="H580" s="171"/>
      <c r="J580" s="172"/>
    </row>
    <row r="581" spans="8:10" ht="20.25" customHeight="1" x14ac:dyDescent="0.3">
      <c r="H581" s="171"/>
      <c r="J581" s="172"/>
    </row>
    <row r="582" spans="8:10" ht="20.25" customHeight="1" x14ac:dyDescent="0.3">
      <c r="H582" s="171"/>
      <c r="J582" s="172"/>
    </row>
    <row r="583" spans="8:10" ht="20.25" customHeight="1" x14ac:dyDescent="0.3">
      <c r="H583" s="171"/>
      <c r="J583" s="172"/>
    </row>
    <row r="584" spans="8:10" ht="20.25" customHeight="1" x14ac:dyDescent="0.3">
      <c r="H584" s="171"/>
      <c r="J584" s="172"/>
    </row>
    <row r="585" spans="8:10" ht="20.25" customHeight="1" x14ac:dyDescent="0.3">
      <c r="H585" s="171"/>
      <c r="J585" s="172"/>
    </row>
    <row r="586" spans="8:10" ht="20.25" customHeight="1" x14ac:dyDescent="0.3">
      <c r="H586" s="171"/>
      <c r="J586" s="172"/>
    </row>
    <row r="587" spans="8:10" ht="20.25" customHeight="1" x14ac:dyDescent="0.3">
      <c r="H587" s="171"/>
      <c r="J587" s="172"/>
    </row>
    <row r="588" spans="8:10" ht="20.25" customHeight="1" x14ac:dyDescent="0.3">
      <c r="H588" s="171"/>
      <c r="J588" s="172"/>
    </row>
    <row r="589" spans="8:10" ht="20.25" customHeight="1" x14ac:dyDescent="0.3">
      <c r="H589" s="171"/>
      <c r="J589" s="172"/>
    </row>
    <row r="590" spans="8:10" ht="20.25" customHeight="1" x14ac:dyDescent="0.3">
      <c r="H590" s="171"/>
      <c r="J590" s="172"/>
    </row>
    <row r="591" spans="8:10" ht="20.25" customHeight="1" x14ac:dyDescent="0.3">
      <c r="H591" s="171"/>
      <c r="J591" s="172"/>
    </row>
    <row r="592" spans="8:10" ht="20.25" customHeight="1" x14ac:dyDescent="0.3">
      <c r="H592" s="171"/>
      <c r="J592" s="172"/>
    </row>
    <row r="593" spans="8:10" ht="20.25" customHeight="1" x14ac:dyDescent="0.3">
      <c r="H593" s="171"/>
      <c r="J593" s="172"/>
    </row>
    <row r="594" spans="8:10" ht="20.25" customHeight="1" x14ac:dyDescent="0.3">
      <c r="H594" s="171"/>
      <c r="J594" s="172"/>
    </row>
    <row r="595" spans="8:10" ht="20.25" customHeight="1" x14ac:dyDescent="0.3">
      <c r="H595" s="171"/>
      <c r="J595" s="172"/>
    </row>
    <row r="596" spans="8:10" ht="20.25" customHeight="1" x14ac:dyDescent="0.3">
      <c r="H596" s="171"/>
      <c r="J596" s="172"/>
    </row>
    <row r="597" spans="8:10" ht="20.25" customHeight="1" x14ac:dyDescent="0.3">
      <c r="H597" s="171"/>
      <c r="J597" s="172"/>
    </row>
    <row r="598" spans="8:10" ht="20.25" customHeight="1" x14ac:dyDescent="0.3">
      <c r="H598" s="171"/>
      <c r="J598" s="172"/>
    </row>
    <row r="599" spans="8:10" ht="20.25" customHeight="1" x14ac:dyDescent="0.3">
      <c r="H599" s="171"/>
      <c r="J599" s="172"/>
    </row>
    <row r="600" spans="8:10" ht="20.25" customHeight="1" x14ac:dyDescent="0.3">
      <c r="H600" s="171"/>
      <c r="J600" s="172"/>
    </row>
    <row r="601" spans="8:10" ht="20.25" customHeight="1" x14ac:dyDescent="0.3">
      <c r="H601" s="171"/>
      <c r="J601" s="172"/>
    </row>
    <row r="602" spans="8:10" ht="20.25" customHeight="1" x14ac:dyDescent="0.3">
      <c r="H602" s="171"/>
      <c r="J602" s="172"/>
    </row>
    <row r="603" spans="8:10" ht="20.25" customHeight="1" x14ac:dyDescent="0.3">
      <c r="H603" s="171"/>
      <c r="J603" s="172"/>
    </row>
    <row r="604" spans="8:10" ht="20.25" customHeight="1" x14ac:dyDescent="0.3">
      <c r="H604" s="171"/>
      <c r="J604" s="172"/>
    </row>
    <row r="605" spans="8:10" ht="20.25" customHeight="1" x14ac:dyDescent="0.3">
      <c r="H605" s="171"/>
      <c r="J605" s="172"/>
    </row>
    <row r="606" spans="8:10" ht="20.25" customHeight="1" x14ac:dyDescent="0.3">
      <c r="H606" s="171"/>
      <c r="J606" s="172"/>
    </row>
    <row r="607" spans="8:10" ht="20.25" customHeight="1" x14ac:dyDescent="0.3">
      <c r="H607" s="171"/>
      <c r="J607" s="172"/>
    </row>
    <row r="608" spans="8:10" ht="20.25" customHeight="1" x14ac:dyDescent="0.3">
      <c r="H608" s="171"/>
      <c r="J608" s="172"/>
    </row>
    <row r="609" spans="8:10" ht="20.25" customHeight="1" x14ac:dyDescent="0.3">
      <c r="H609" s="171"/>
      <c r="J609" s="172"/>
    </row>
    <row r="610" spans="8:10" ht="20.25" customHeight="1" x14ac:dyDescent="0.3">
      <c r="H610" s="171"/>
      <c r="J610" s="172"/>
    </row>
    <row r="611" spans="8:10" ht="20.25" customHeight="1" x14ac:dyDescent="0.3">
      <c r="H611" s="171"/>
      <c r="J611" s="172"/>
    </row>
    <row r="612" spans="8:10" ht="20.25" customHeight="1" x14ac:dyDescent="0.3">
      <c r="H612" s="171"/>
      <c r="J612" s="172"/>
    </row>
    <row r="613" spans="8:10" ht="20.25" customHeight="1" x14ac:dyDescent="0.3">
      <c r="H613" s="171"/>
      <c r="J613" s="172"/>
    </row>
    <row r="614" spans="8:10" ht="20.25" customHeight="1" x14ac:dyDescent="0.3">
      <c r="H614" s="171"/>
      <c r="J614" s="172"/>
    </row>
    <row r="615" spans="8:10" ht="20.25" customHeight="1" x14ac:dyDescent="0.3">
      <c r="H615" s="171"/>
      <c r="J615" s="172"/>
    </row>
    <row r="616" spans="8:10" ht="20.25" customHeight="1" x14ac:dyDescent="0.3">
      <c r="H616" s="171"/>
      <c r="J616" s="172"/>
    </row>
    <row r="617" spans="8:10" ht="20.25" customHeight="1" x14ac:dyDescent="0.3">
      <c r="H617" s="171"/>
      <c r="J617" s="172"/>
    </row>
    <row r="618" spans="8:10" ht="20.25" customHeight="1" x14ac:dyDescent="0.3">
      <c r="H618" s="171"/>
      <c r="J618" s="172"/>
    </row>
    <row r="619" spans="8:10" ht="20.25" customHeight="1" x14ac:dyDescent="0.3">
      <c r="H619" s="171"/>
      <c r="J619" s="172"/>
    </row>
    <row r="620" spans="8:10" ht="20.25" customHeight="1" x14ac:dyDescent="0.3">
      <c r="H620" s="171"/>
      <c r="J620" s="172"/>
    </row>
    <row r="621" spans="8:10" ht="20.25" customHeight="1" x14ac:dyDescent="0.3">
      <c r="H621" s="171"/>
      <c r="J621" s="172"/>
    </row>
    <row r="622" spans="8:10" ht="20.25" customHeight="1" x14ac:dyDescent="0.3">
      <c r="H622" s="171"/>
      <c r="J622" s="172"/>
    </row>
    <row r="623" spans="8:10" ht="20.25" customHeight="1" x14ac:dyDescent="0.3">
      <c r="H623" s="171"/>
      <c r="J623" s="172"/>
    </row>
    <row r="624" spans="8:10" ht="20.25" customHeight="1" x14ac:dyDescent="0.3">
      <c r="H624" s="171"/>
      <c r="J624" s="172"/>
    </row>
    <row r="625" spans="8:10" ht="20.25" customHeight="1" x14ac:dyDescent="0.3">
      <c r="H625" s="171"/>
      <c r="J625" s="172"/>
    </row>
    <row r="626" spans="8:10" ht="20.25" customHeight="1" x14ac:dyDescent="0.3">
      <c r="H626" s="171"/>
      <c r="J626" s="172"/>
    </row>
    <row r="627" spans="8:10" ht="20.25" customHeight="1" x14ac:dyDescent="0.3">
      <c r="H627" s="171"/>
      <c r="J627" s="172"/>
    </row>
    <row r="628" spans="8:10" ht="20.25" customHeight="1" x14ac:dyDescent="0.3">
      <c r="H628" s="171"/>
      <c r="J628" s="172"/>
    </row>
    <row r="629" spans="8:10" ht="20.25" customHeight="1" x14ac:dyDescent="0.3">
      <c r="H629" s="171"/>
      <c r="J629" s="172"/>
    </row>
    <row r="630" spans="8:10" ht="20.25" customHeight="1" x14ac:dyDescent="0.3">
      <c r="H630" s="171"/>
      <c r="J630" s="172"/>
    </row>
    <row r="631" spans="8:10" ht="20.25" customHeight="1" x14ac:dyDescent="0.3">
      <c r="H631" s="171"/>
      <c r="J631" s="172"/>
    </row>
    <row r="632" spans="8:10" ht="20.25" customHeight="1" x14ac:dyDescent="0.3">
      <c r="H632" s="171"/>
      <c r="J632" s="172"/>
    </row>
    <row r="633" spans="8:10" ht="20.25" customHeight="1" x14ac:dyDescent="0.3">
      <c r="H633" s="171"/>
      <c r="J633" s="172"/>
    </row>
    <row r="634" spans="8:10" ht="20.25" customHeight="1" x14ac:dyDescent="0.3">
      <c r="H634" s="171"/>
      <c r="J634" s="172"/>
    </row>
    <row r="635" spans="8:10" ht="20.25" customHeight="1" x14ac:dyDescent="0.3">
      <c r="H635" s="171"/>
      <c r="J635" s="172"/>
    </row>
    <row r="636" spans="8:10" ht="20.25" customHeight="1" x14ac:dyDescent="0.3">
      <c r="H636" s="171"/>
      <c r="J636" s="172"/>
    </row>
    <row r="637" spans="8:10" ht="20.25" customHeight="1" x14ac:dyDescent="0.3">
      <c r="H637" s="171"/>
      <c r="J637" s="172"/>
    </row>
    <row r="638" spans="8:10" ht="20.25" customHeight="1" x14ac:dyDescent="0.3">
      <c r="H638" s="171"/>
      <c r="J638" s="172"/>
    </row>
    <row r="639" spans="8:10" ht="20.25" customHeight="1" x14ac:dyDescent="0.3">
      <c r="H639" s="171"/>
      <c r="J639" s="172"/>
    </row>
    <row r="640" spans="8:10" ht="20.25" customHeight="1" x14ac:dyDescent="0.3">
      <c r="H640" s="171"/>
      <c r="J640" s="172"/>
    </row>
    <row r="641" spans="8:10" ht="20.25" customHeight="1" x14ac:dyDescent="0.3">
      <c r="H641" s="171"/>
      <c r="J641" s="172"/>
    </row>
    <row r="642" spans="8:10" ht="20.25" customHeight="1" x14ac:dyDescent="0.3">
      <c r="H642" s="171"/>
      <c r="J642" s="172"/>
    </row>
    <row r="643" spans="8:10" ht="20.25" customHeight="1" x14ac:dyDescent="0.3">
      <c r="H643" s="171"/>
      <c r="J643" s="172"/>
    </row>
    <row r="644" spans="8:10" ht="20.25" customHeight="1" x14ac:dyDescent="0.3">
      <c r="H644" s="171"/>
      <c r="J644" s="172"/>
    </row>
    <row r="645" spans="8:10" ht="20.25" customHeight="1" x14ac:dyDescent="0.3">
      <c r="H645" s="171"/>
      <c r="J645" s="172"/>
    </row>
    <row r="646" spans="8:10" ht="20.25" customHeight="1" x14ac:dyDescent="0.3">
      <c r="H646" s="171"/>
      <c r="J646" s="172"/>
    </row>
    <row r="647" spans="8:10" ht="20.25" customHeight="1" x14ac:dyDescent="0.3">
      <c r="H647" s="171"/>
      <c r="J647" s="172"/>
    </row>
    <row r="648" spans="8:10" ht="20.25" customHeight="1" x14ac:dyDescent="0.3">
      <c r="H648" s="171"/>
      <c r="J648" s="172"/>
    </row>
    <row r="649" spans="8:10" ht="20.25" customHeight="1" x14ac:dyDescent="0.3">
      <c r="H649" s="171"/>
      <c r="J649" s="172"/>
    </row>
    <row r="650" spans="8:10" ht="20.25" customHeight="1" x14ac:dyDescent="0.3">
      <c r="H650" s="171"/>
      <c r="J650" s="172"/>
    </row>
    <row r="651" spans="8:10" ht="20.25" customHeight="1" x14ac:dyDescent="0.3">
      <c r="H651" s="171"/>
      <c r="J651" s="172"/>
    </row>
    <row r="652" spans="8:10" ht="20.25" customHeight="1" x14ac:dyDescent="0.3">
      <c r="H652" s="171"/>
      <c r="J652" s="172"/>
    </row>
    <row r="653" spans="8:10" ht="20.25" customHeight="1" x14ac:dyDescent="0.3">
      <c r="H653" s="171"/>
      <c r="J653" s="172"/>
    </row>
    <row r="654" spans="8:10" ht="20.25" customHeight="1" x14ac:dyDescent="0.3">
      <c r="H654" s="171"/>
      <c r="J654" s="172"/>
    </row>
    <row r="655" spans="8:10" ht="20.25" customHeight="1" x14ac:dyDescent="0.3">
      <c r="H655" s="171"/>
      <c r="J655" s="172"/>
    </row>
    <row r="656" spans="8:10" ht="20.25" customHeight="1" x14ac:dyDescent="0.3">
      <c r="H656" s="171"/>
      <c r="J656" s="172"/>
    </row>
    <row r="657" spans="8:10" ht="20.25" customHeight="1" x14ac:dyDescent="0.3">
      <c r="H657" s="171"/>
      <c r="J657" s="172"/>
    </row>
    <row r="658" spans="8:10" ht="20.25" customHeight="1" x14ac:dyDescent="0.3">
      <c r="H658" s="171"/>
      <c r="J658" s="172"/>
    </row>
    <row r="659" spans="8:10" ht="20.25" customHeight="1" x14ac:dyDescent="0.3">
      <c r="H659" s="171"/>
      <c r="J659" s="172"/>
    </row>
    <row r="660" spans="8:10" ht="20.25" customHeight="1" x14ac:dyDescent="0.3">
      <c r="H660" s="171"/>
      <c r="J660" s="172"/>
    </row>
    <row r="661" spans="8:10" ht="20.25" customHeight="1" x14ac:dyDescent="0.3">
      <c r="H661" s="171"/>
      <c r="J661" s="172"/>
    </row>
    <row r="662" spans="8:10" ht="20.25" customHeight="1" x14ac:dyDescent="0.3">
      <c r="H662" s="171"/>
      <c r="J662" s="172"/>
    </row>
    <row r="663" spans="8:10" ht="20.25" customHeight="1" x14ac:dyDescent="0.3">
      <c r="H663" s="171"/>
      <c r="J663" s="172"/>
    </row>
    <row r="664" spans="8:10" ht="20.25" customHeight="1" x14ac:dyDescent="0.3">
      <c r="H664" s="171"/>
      <c r="J664" s="172"/>
    </row>
    <row r="665" spans="8:10" ht="20.25" customHeight="1" x14ac:dyDescent="0.3">
      <c r="H665" s="171"/>
      <c r="J665" s="172"/>
    </row>
    <row r="666" spans="8:10" ht="20.25" customHeight="1" x14ac:dyDescent="0.3">
      <c r="H666" s="171"/>
      <c r="J666" s="172"/>
    </row>
    <row r="667" spans="8:10" ht="20.25" customHeight="1" x14ac:dyDescent="0.3">
      <c r="H667" s="171"/>
      <c r="J667" s="172"/>
    </row>
    <row r="668" spans="8:10" ht="20.25" customHeight="1" x14ac:dyDescent="0.3">
      <c r="H668" s="171"/>
      <c r="J668" s="172"/>
    </row>
    <row r="669" spans="8:10" ht="20.25" customHeight="1" x14ac:dyDescent="0.3">
      <c r="H669" s="171"/>
      <c r="J669" s="172"/>
    </row>
    <row r="670" spans="8:10" ht="20.25" customHeight="1" x14ac:dyDescent="0.3">
      <c r="H670" s="171"/>
      <c r="J670" s="172"/>
    </row>
    <row r="671" spans="8:10" ht="20.25" customHeight="1" x14ac:dyDescent="0.3">
      <c r="H671" s="171"/>
      <c r="J671" s="172"/>
    </row>
    <row r="672" spans="8:10" ht="20.25" customHeight="1" x14ac:dyDescent="0.3">
      <c r="H672" s="171"/>
      <c r="J672" s="172"/>
    </row>
    <row r="673" spans="8:10" ht="20.25" customHeight="1" x14ac:dyDescent="0.3">
      <c r="H673" s="171"/>
      <c r="J673" s="172"/>
    </row>
    <row r="674" spans="8:10" ht="20.25" customHeight="1" x14ac:dyDescent="0.3">
      <c r="H674" s="171"/>
      <c r="J674" s="172"/>
    </row>
    <row r="675" spans="8:10" ht="20.25" customHeight="1" x14ac:dyDescent="0.3">
      <c r="H675" s="171"/>
      <c r="J675" s="172"/>
    </row>
    <row r="676" spans="8:10" ht="20.25" customHeight="1" x14ac:dyDescent="0.3">
      <c r="H676" s="171"/>
      <c r="J676" s="172"/>
    </row>
    <row r="677" spans="8:10" ht="20.25" customHeight="1" x14ac:dyDescent="0.3">
      <c r="H677" s="171"/>
      <c r="J677" s="172"/>
    </row>
    <row r="678" spans="8:10" ht="20.25" customHeight="1" x14ac:dyDescent="0.3">
      <c r="H678" s="171"/>
      <c r="J678" s="172"/>
    </row>
    <row r="679" spans="8:10" ht="20.25" customHeight="1" x14ac:dyDescent="0.3">
      <c r="H679" s="171"/>
      <c r="J679" s="172"/>
    </row>
    <row r="680" spans="8:10" ht="20.25" customHeight="1" x14ac:dyDescent="0.3">
      <c r="H680" s="171"/>
      <c r="J680" s="172"/>
    </row>
    <row r="681" spans="8:10" ht="20.25" customHeight="1" x14ac:dyDescent="0.3">
      <c r="H681" s="171"/>
      <c r="J681" s="172"/>
    </row>
    <row r="682" spans="8:10" ht="20.25" customHeight="1" x14ac:dyDescent="0.3">
      <c r="H682" s="171"/>
      <c r="J682" s="172"/>
    </row>
    <row r="683" spans="8:10" ht="20.25" customHeight="1" x14ac:dyDescent="0.3">
      <c r="H683" s="171"/>
      <c r="J683" s="172"/>
    </row>
    <row r="684" spans="8:10" ht="20.25" customHeight="1" x14ac:dyDescent="0.3">
      <c r="H684" s="171"/>
      <c r="J684" s="172"/>
    </row>
    <row r="685" spans="8:10" ht="20.25" customHeight="1" x14ac:dyDescent="0.3">
      <c r="H685" s="171"/>
      <c r="J685" s="172"/>
    </row>
    <row r="686" spans="8:10" ht="20.25" customHeight="1" x14ac:dyDescent="0.3">
      <c r="H686" s="171"/>
      <c r="J686" s="172"/>
    </row>
    <row r="687" spans="8:10" ht="20.25" customHeight="1" x14ac:dyDescent="0.3">
      <c r="H687" s="171"/>
      <c r="J687" s="172"/>
    </row>
    <row r="688" spans="8:10" ht="20.25" customHeight="1" x14ac:dyDescent="0.3">
      <c r="H688" s="171"/>
      <c r="J688" s="172"/>
    </row>
    <row r="689" spans="8:10" ht="20.25" customHeight="1" x14ac:dyDescent="0.3">
      <c r="H689" s="171"/>
      <c r="J689" s="172"/>
    </row>
    <row r="690" spans="8:10" ht="20.25" customHeight="1" x14ac:dyDescent="0.3">
      <c r="H690" s="171"/>
      <c r="J690" s="172"/>
    </row>
    <row r="691" spans="8:10" ht="20.25" customHeight="1" x14ac:dyDescent="0.3">
      <c r="H691" s="171"/>
      <c r="J691" s="172"/>
    </row>
    <row r="692" spans="8:10" ht="20.25" customHeight="1" x14ac:dyDescent="0.3">
      <c r="H692" s="171"/>
      <c r="J692" s="172"/>
    </row>
    <row r="693" spans="8:10" ht="20.25" customHeight="1" x14ac:dyDescent="0.3">
      <c r="H693" s="171"/>
      <c r="J693" s="172"/>
    </row>
    <row r="694" spans="8:10" ht="20.25" customHeight="1" x14ac:dyDescent="0.3">
      <c r="H694" s="171"/>
      <c r="J694" s="172"/>
    </row>
    <row r="695" spans="8:10" ht="20.25" customHeight="1" x14ac:dyDescent="0.3">
      <c r="H695" s="171"/>
      <c r="J695" s="172"/>
    </row>
    <row r="696" spans="8:10" ht="20.25" customHeight="1" x14ac:dyDescent="0.3">
      <c r="H696" s="171"/>
      <c r="J696" s="172"/>
    </row>
    <row r="697" spans="8:10" ht="20.25" customHeight="1" x14ac:dyDescent="0.3">
      <c r="H697" s="171"/>
      <c r="J697" s="172"/>
    </row>
    <row r="698" spans="8:10" ht="20.25" customHeight="1" x14ac:dyDescent="0.3">
      <c r="H698" s="171"/>
      <c r="J698" s="172"/>
    </row>
    <row r="699" spans="8:10" ht="20.25" customHeight="1" x14ac:dyDescent="0.3">
      <c r="H699" s="171"/>
      <c r="J699" s="172"/>
    </row>
    <row r="700" spans="8:10" ht="20.25" customHeight="1" x14ac:dyDescent="0.3">
      <c r="H700" s="171"/>
      <c r="J700" s="172"/>
    </row>
    <row r="701" spans="8:10" ht="20.25" customHeight="1" x14ac:dyDescent="0.3">
      <c r="H701" s="171"/>
      <c r="J701" s="172"/>
    </row>
    <row r="702" spans="8:10" ht="20.25" customHeight="1" x14ac:dyDescent="0.3">
      <c r="H702" s="171"/>
      <c r="J702" s="172"/>
    </row>
    <row r="703" spans="8:10" ht="20.25" customHeight="1" x14ac:dyDescent="0.3">
      <c r="H703" s="171"/>
      <c r="J703" s="172"/>
    </row>
    <row r="704" spans="8:10" ht="20.25" customHeight="1" x14ac:dyDescent="0.3">
      <c r="H704" s="171"/>
      <c r="J704" s="172"/>
    </row>
    <row r="705" spans="8:10" ht="20.25" customHeight="1" x14ac:dyDescent="0.3">
      <c r="H705" s="171"/>
      <c r="J705" s="172"/>
    </row>
    <row r="706" spans="8:10" ht="20.25" customHeight="1" x14ac:dyDescent="0.3">
      <c r="H706" s="171"/>
      <c r="J706" s="172"/>
    </row>
    <row r="707" spans="8:10" ht="20.25" customHeight="1" x14ac:dyDescent="0.3">
      <c r="H707" s="171"/>
      <c r="J707" s="172"/>
    </row>
    <row r="708" spans="8:10" ht="20.25" customHeight="1" x14ac:dyDescent="0.3">
      <c r="H708" s="171"/>
      <c r="J708" s="172"/>
    </row>
    <row r="709" spans="8:10" ht="20.25" customHeight="1" x14ac:dyDescent="0.3">
      <c r="H709" s="171"/>
      <c r="J709" s="172"/>
    </row>
    <row r="710" spans="8:10" ht="20.25" customHeight="1" x14ac:dyDescent="0.3">
      <c r="H710" s="171"/>
      <c r="J710" s="172"/>
    </row>
    <row r="711" spans="8:10" ht="20.25" customHeight="1" x14ac:dyDescent="0.3">
      <c r="H711" s="171"/>
      <c r="J711" s="172"/>
    </row>
    <row r="712" spans="8:10" ht="20.25" customHeight="1" x14ac:dyDescent="0.3">
      <c r="H712" s="171"/>
      <c r="J712" s="172"/>
    </row>
    <row r="713" spans="8:10" ht="20.25" customHeight="1" x14ac:dyDescent="0.3">
      <c r="H713" s="171"/>
      <c r="J713" s="172"/>
    </row>
    <row r="714" spans="8:10" ht="20.25" customHeight="1" x14ac:dyDescent="0.3">
      <c r="H714" s="171"/>
      <c r="J714" s="172"/>
    </row>
    <row r="715" spans="8:10" ht="20.25" customHeight="1" x14ac:dyDescent="0.3">
      <c r="H715" s="171"/>
      <c r="J715" s="172"/>
    </row>
    <row r="716" spans="8:10" ht="20.25" customHeight="1" x14ac:dyDescent="0.3">
      <c r="H716" s="171"/>
      <c r="J716" s="172"/>
    </row>
    <row r="717" spans="8:10" ht="20.25" customHeight="1" x14ac:dyDescent="0.3">
      <c r="H717" s="171"/>
      <c r="J717" s="172"/>
    </row>
    <row r="718" spans="8:10" ht="20.25" customHeight="1" x14ac:dyDescent="0.3">
      <c r="H718" s="171"/>
      <c r="J718" s="172"/>
    </row>
    <row r="719" spans="8:10" ht="20.25" customHeight="1" x14ac:dyDescent="0.3">
      <c r="H719" s="171"/>
      <c r="J719" s="172"/>
    </row>
    <row r="720" spans="8:10" ht="20.25" customHeight="1" x14ac:dyDescent="0.3">
      <c r="H720" s="171"/>
      <c r="J720" s="172"/>
    </row>
    <row r="721" spans="8:10" ht="20.25" customHeight="1" x14ac:dyDescent="0.3">
      <c r="H721" s="171"/>
      <c r="J721" s="172"/>
    </row>
    <row r="722" spans="8:10" ht="20.25" customHeight="1" x14ac:dyDescent="0.3">
      <c r="H722" s="171"/>
      <c r="J722" s="172"/>
    </row>
    <row r="723" spans="8:10" ht="20.25" customHeight="1" x14ac:dyDescent="0.3">
      <c r="H723" s="171"/>
      <c r="J723" s="172"/>
    </row>
    <row r="724" spans="8:10" ht="20.25" customHeight="1" x14ac:dyDescent="0.3">
      <c r="H724" s="171"/>
      <c r="J724" s="172"/>
    </row>
    <row r="725" spans="8:10" ht="20.25" customHeight="1" x14ac:dyDescent="0.3">
      <c r="H725" s="171"/>
      <c r="J725" s="172"/>
    </row>
    <row r="726" spans="8:10" ht="20.25" customHeight="1" x14ac:dyDescent="0.3">
      <c r="H726" s="171"/>
      <c r="J726" s="172"/>
    </row>
    <row r="727" spans="8:10" ht="20.25" customHeight="1" x14ac:dyDescent="0.3">
      <c r="H727" s="171"/>
      <c r="J727" s="172"/>
    </row>
    <row r="728" spans="8:10" ht="20.25" customHeight="1" x14ac:dyDescent="0.3">
      <c r="H728" s="171"/>
      <c r="J728" s="172"/>
    </row>
    <row r="729" spans="8:10" ht="20.25" customHeight="1" x14ac:dyDescent="0.3">
      <c r="H729" s="171"/>
      <c r="J729" s="172"/>
    </row>
    <row r="730" spans="8:10" ht="20.25" customHeight="1" x14ac:dyDescent="0.3">
      <c r="H730" s="171"/>
      <c r="J730" s="172"/>
    </row>
    <row r="731" spans="8:10" ht="20.25" customHeight="1" x14ac:dyDescent="0.3">
      <c r="H731" s="171"/>
      <c r="J731" s="172"/>
    </row>
    <row r="732" spans="8:10" ht="20.25" customHeight="1" x14ac:dyDescent="0.3">
      <c r="H732" s="171"/>
      <c r="J732" s="172"/>
    </row>
    <row r="733" spans="8:10" ht="20.25" customHeight="1" x14ac:dyDescent="0.3">
      <c r="H733" s="171"/>
      <c r="J733" s="172"/>
    </row>
    <row r="734" spans="8:10" ht="20.25" customHeight="1" x14ac:dyDescent="0.3">
      <c r="H734" s="171"/>
      <c r="J734" s="172"/>
    </row>
    <row r="735" spans="8:10" ht="20.25" customHeight="1" x14ac:dyDescent="0.3">
      <c r="H735" s="171"/>
      <c r="J735" s="172"/>
    </row>
    <row r="736" spans="8:10" ht="20.25" customHeight="1" x14ac:dyDescent="0.3">
      <c r="H736" s="171"/>
      <c r="J736" s="172"/>
    </row>
    <row r="737" spans="8:10" ht="20.25" customHeight="1" x14ac:dyDescent="0.3">
      <c r="H737" s="171"/>
      <c r="J737" s="172"/>
    </row>
    <row r="738" spans="8:10" ht="20.25" customHeight="1" x14ac:dyDescent="0.3">
      <c r="H738" s="171"/>
      <c r="J738" s="172"/>
    </row>
    <row r="739" spans="8:10" ht="20.25" customHeight="1" x14ac:dyDescent="0.3">
      <c r="H739" s="171"/>
      <c r="J739" s="172"/>
    </row>
    <row r="740" spans="8:10" ht="20.25" customHeight="1" x14ac:dyDescent="0.3">
      <c r="H740" s="171"/>
      <c r="J740" s="172"/>
    </row>
    <row r="741" spans="8:10" ht="20.25" customHeight="1" x14ac:dyDescent="0.3">
      <c r="H741" s="171"/>
      <c r="J741" s="172"/>
    </row>
    <row r="742" spans="8:10" ht="20.25" customHeight="1" x14ac:dyDescent="0.3">
      <c r="H742" s="171"/>
      <c r="J742" s="172"/>
    </row>
    <row r="743" spans="8:10" ht="20.25" customHeight="1" x14ac:dyDescent="0.3">
      <c r="H743" s="171"/>
      <c r="J743" s="172"/>
    </row>
    <row r="744" spans="8:10" ht="20.25" customHeight="1" x14ac:dyDescent="0.3">
      <c r="H744" s="171"/>
      <c r="J744" s="172"/>
    </row>
    <row r="745" spans="8:10" ht="20.25" customHeight="1" x14ac:dyDescent="0.3">
      <c r="H745" s="171"/>
      <c r="J745" s="172"/>
    </row>
    <row r="746" spans="8:10" ht="20.25" customHeight="1" x14ac:dyDescent="0.3">
      <c r="H746" s="171"/>
      <c r="J746" s="172"/>
    </row>
    <row r="747" spans="8:10" ht="20.25" customHeight="1" x14ac:dyDescent="0.3">
      <c r="H747" s="171"/>
      <c r="J747" s="172"/>
    </row>
    <row r="748" spans="8:10" ht="20.25" customHeight="1" x14ac:dyDescent="0.3">
      <c r="H748" s="171"/>
      <c r="J748" s="172"/>
    </row>
    <row r="749" spans="8:10" ht="20.25" customHeight="1" x14ac:dyDescent="0.3">
      <c r="H749" s="171"/>
      <c r="J749" s="172"/>
    </row>
    <row r="750" spans="8:10" ht="20.25" customHeight="1" x14ac:dyDescent="0.3">
      <c r="H750" s="171"/>
      <c r="J750" s="172"/>
    </row>
    <row r="751" spans="8:10" ht="20.25" customHeight="1" x14ac:dyDescent="0.3">
      <c r="H751" s="171"/>
      <c r="J751" s="172"/>
    </row>
    <row r="752" spans="8:10" ht="20.25" customHeight="1" x14ac:dyDescent="0.3">
      <c r="H752" s="171"/>
      <c r="J752" s="172"/>
    </row>
    <row r="753" spans="8:10" ht="20.25" customHeight="1" x14ac:dyDescent="0.3">
      <c r="H753" s="171"/>
      <c r="J753" s="172"/>
    </row>
    <row r="754" spans="8:10" ht="20.25" customHeight="1" x14ac:dyDescent="0.3">
      <c r="H754" s="171"/>
      <c r="J754" s="172"/>
    </row>
    <row r="755" spans="8:10" ht="20.25" customHeight="1" x14ac:dyDescent="0.3">
      <c r="H755" s="171"/>
      <c r="J755" s="172"/>
    </row>
    <row r="756" spans="8:10" ht="20.25" customHeight="1" x14ac:dyDescent="0.3">
      <c r="H756" s="171"/>
      <c r="J756" s="172"/>
    </row>
    <row r="757" spans="8:10" ht="20.25" customHeight="1" x14ac:dyDescent="0.3">
      <c r="H757" s="171"/>
      <c r="J757" s="172"/>
    </row>
    <row r="758" spans="8:10" ht="20.25" customHeight="1" x14ac:dyDescent="0.3">
      <c r="H758" s="171"/>
      <c r="J758" s="172"/>
    </row>
    <row r="759" spans="8:10" ht="20.25" customHeight="1" x14ac:dyDescent="0.3">
      <c r="H759" s="171"/>
      <c r="J759" s="172"/>
    </row>
    <row r="760" spans="8:10" ht="20.25" customHeight="1" x14ac:dyDescent="0.3">
      <c r="H760" s="171"/>
      <c r="J760" s="172"/>
    </row>
    <row r="761" spans="8:10" ht="20.25" customHeight="1" x14ac:dyDescent="0.3">
      <c r="H761" s="171"/>
      <c r="J761" s="172"/>
    </row>
    <row r="762" spans="8:10" ht="20.25" customHeight="1" x14ac:dyDescent="0.3">
      <c r="H762" s="171"/>
      <c r="J762" s="172"/>
    </row>
    <row r="763" spans="8:10" ht="20.25" customHeight="1" x14ac:dyDescent="0.3">
      <c r="H763" s="171"/>
      <c r="J763" s="172"/>
    </row>
    <row r="764" spans="8:10" ht="20.25" customHeight="1" x14ac:dyDescent="0.3">
      <c r="H764" s="171"/>
      <c r="J764" s="172"/>
    </row>
    <row r="765" spans="8:10" ht="20.25" customHeight="1" x14ac:dyDescent="0.3">
      <c r="H765" s="171"/>
      <c r="J765" s="172"/>
    </row>
    <row r="766" spans="8:10" ht="20.25" customHeight="1" x14ac:dyDescent="0.3">
      <c r="H766" s="171"/>
      <c r="J766" s="172"/>
    </row>
    <row r="767" spans="8:10" ht="20.25" customHeight="1" x14ac:dyDescent="0.3">
      <c r="H767" s="171"/>
      <c r="J767" s="172"/>
    </row>
    <row r="768" spans="8:10" ht="20.25" customHeight="1" x14ac:dyDescent="0.3">
      <c r="H768" s="171"/>
      <c r="J768" s="172"/>
    </row>
    <row r="769" spans="8:10" ht="20.25" customHeight="1" x14ac:dyDescent="0.3">
      <c r="H769" s="171"/>
      <c r="J769" s="172"/>
    </row>
    <row r="770" spans="8:10" ht="20.25" customHeight="1" x14ac:dyDescent="0.3">
      <c r="H770" s="171"/>
      <c r="J770" s="172"/>
    </row>
    <row r="771" spans="8:10" ht="20.25" customHeight="1" x14ac:dyDescent="0.3">
      <c r="H771" s="171"/>
      <c r="J771" s="172"/>
    </row>
    <row r="772" spans="8:10" ht="20.25" customHeight="1" x14ac:dyDescent="0.3">
      <c r="H772" s="171"/>
      <c r="J772" s="172"/>
    </row>
    <row r="773" spans="8:10" ht="20.25" customHeight="1" x14ac:dyDescent="0.3">
      <c r="H773" s="171"/>
      <c r="J773" s="172"/>
    </row>
    <row r="774" spans="8:10" ht="20.25" customHeight="1" x14ac:dyDescent="0.3">
      <c r="H774" s="171"/>
      <c r="J774" s="172"/>
    </row>
    <row r="775" spans="8:10" ht="20.25" customHeight="1" x14ac:dyDescent="0.3">
      <c r="H775" s="171"/>
      <c r="J775" s="172"/>
    </row>
    <row r="776" spans="8:10" ht="20.25" customHeight="1" x14ac:dyDescent="0.3">
      <c r="H776" s="171"/>
      <c r="J776" s="172"/>
    </row>
    <row r="777" spans="8:10" ht="20.25" customHeight="1" x14ac:dyDescent="0.3">
      <c r="H777" s="171"/>
      <c r="J777" s="172"/>
    </row>
    <row r="778" spans="8:10" ht="20.25" customHeight="1" x14ac:dyDescent="0.3">
      <c r="H778" s="171"/>
      <c r="J778" s="172"/>
    </row>
    <row r="779" spans="8:10" ht="20.25" customHeight="1" x14ac:dyDescent="0.3">
      <c r="H779" s="171"/>
      <c r="J779" s="172"/>
    </row>
    <row r="780" spans="8:10" ht="20.25" customHeight="1" x14ac:dyDescent="0.3">
      <c r="H780" s="171"/>
      <c r="J780" s="172"/>
    </row>
    <row r="781" spans="8:10" ht="20.25" customHeight="1" x14ac:dyDescent="0.3">
      <c r="H781" s="171"/>
      <c r="J781" s="172"/>
    </row>
    <row r="782" spans="8:10" ht="20.25" customHeight="1" x14ac:dyDescent="0.3">
      <c r="H782" s="171"/>
      <c r="J782" s="172"/>
    </row>
    <row r="783" spans="8:10" ht="20.25" customHeight="1" x14ac:dyDescent="0.3">
      <c r="H783" s="171"/>
      <c r="J783" s="172"/>
    </row>
    <row r="784" spans="8:10" ht="20.25" customHeight="1" x14ac:dyDescent="0.3">
      <c r="H784" s="171"/>
      <c r="J784" s="172"/>
    </row>
    <row r="785" spans="8:10" ht="20.25" customHeight="1" x14ac:dyDescent="0.3">
      <c r="H785" s="171"/>
      <c r="J785" s="172"/>
    </row>
    <row r="786" spans="8:10" ht="20.25" customHeight="1" x14ac:dyDescent="0.3">
      <c r="H786" s="171"/>
      <c r="J786" s="172"/>
    </row>
    <row r="787" spans="8:10" ht="20.25" customHeight="1" x14ac:dyDescent="0.3">
      <c r="H787" s="171"/>
      <c r="J787" s="172"/>
    </row>
    <row r="788" spans="8:10" ht="20.25" customHeight="1" x14ac:dyDescent="0.3">
      <c r="H788" s="171"/>
      <c r="J788" s="172"/>
    </row>
    <row r="789" spans="8:10" ht="20.25" customHeight="1" x14ac:dyDescent="0.3">
      <c r="H789" s="171"/>
      <c r="J789" s="172"/>
    </row>
    <row r="790" spans="8:10" ht="20.25" customHeight="1" x14ac:dyDescent="0.3">
      <c r="H790" s="171"/>
      <c r="J790" s="172"/>
    </row>
    <row r="791" spans="8:10" ht="20.25" customHeight="1" x14ac:dyDescent="0.3">
      <c r="H791" s="171"/>
      <c r="J791" s="172"/>
    </row>
    <row r="792" spans="8:10" ht="20.25" customHeight="1" x14ac:dyDescent="0.3">
      <c r="H792" s="171"/>
      <c r="J792" s="172"/>
    </row>
    <row r="793" spans="8:10" ht="20.25" customHeight="1" x14ac:dyDescent="0.3">
      <c r="H793" s="171"/>
      <c r="J793" s="172"/>
    </row>
    <row r="794" spans="8:10" ht="20.25" customHeight="1" x14ac:dyDescent="0.3">
      <c r="H794" s="171"/>
      <c r="J794" s="172"/>
    </row>
    <row r="795" spans="8:10" ht="20.25" customHeight="1" x14ac:dyDescent="0.3">
      <c r="H795" s="171"/>
      <c r="J795" s="172"/>
    </row>
    <row r="796" spans="8:10" ht="20.25" customHeight="1" x14ac:dyDescent="0.3">
      <c r="H796" s="171"/>
      <c r="J796" s="172"/>
    </row>
    <row r="797" spans="8:10" ht="20.25" customHeight="1" x14ac:dyDescent="0.3">
      <c r="H797" s="171"/>
      <c r="J797" s="172"/>
    </row>
    <row r="798" spans="8:10" ht="20.25" customHeight="1" x14ac:dyDescent="0.3">
      <c r="H798" s="171"/>
      <c r="J798" s="172"/>
    </row>
    <row r="799" spans="8:10" ht="20.25" customHeight="1" x14ac:dyDescent="0.3">
      <c r="H799" s="171"/>
      <c r="J799" s="172"/>
    </row>
    <row r="800" spans="8:10" ht="20.25" customHeight="1" x14ac:dyDescent="0.3">
      <c r="H800" s="171"/>
      <c r="J800" s="172"/>
    </row>
    <row r="801" spans="8:10" ht="20.25" customHeight="1" x14ac:dyDescent="0.3">
      <c r="H801" s="171"/>
      <c r="J801" s="172"/>
    </row>
    <row r="802" spans="8:10" ht="20.25" customHeight="1" x14ac:dyDescent="0.3">
      <c r="H802" s="171"/>
      <c r="J802" s="172"/>
    </row>
    <row r="803" spans="8:10" ht="20.25" customHeight="1" x14ac:dyDescent="0.3">
      <c r="H803" s="171"/>
      <c r="J803" s="172"/>
    </row>
    <row r="804" spans="8:10" ht="20.25" customHeight="1" x14ac:dyDescent="0.3">
      <c r="H804" s="171"/>
      <c r="J804" s="172"/>
    </row>
    <row r="805" spans="8:10" ht="20.25" customHeight="1" x14ac:dyDescent="0.3">
      <c r="H805" s="171"/>
      <c r="J805" s="172"/>
    </row>
    <row r="806" spans="8:10" ht="20.25" customHeight="1" x14ac:dyDescent="0.3">
      <c r="H806" s="171"/>
      <c r="J806" s="172"/>
    </row>
    <row r="807" spans="8:10" ht="20.25" customHeight="1" x14ac:dyDescent="0.3">
      <c r="H807" s="171"/>
      <c r="J807" s="172"/>
    </row>
    <row r="808" spans="8:10" ht="20.25" customHeight="1" x14ac:dyDescent="0.3">
      <c r="H808" s="171"/>
      <c r="J808" s="172"/>
    </row>
    <row r="809" spans="8:10" ht="20.25" customHeight="1" x14ac:dyDescent="0.3">
      <c r="H809" s="171"/>
      <c r="J809" s="172"/>
    </row>
    <row r="810" spans="8:10" ht="20.25" customHeight="1" x14ac:dyDescent="0.3">
      <c r="H810" s="171"/>
      <c r="J810" s="172"/>
    </row>
    <row r="811" spans="8:10" ht="20.25" customHeight="1" x14ac:dyDescent="0.3">
      <c r="H811" s="171"/>
      <c r="J811" s="172"/>
    </row>
    <row r="812" spans="8:10" ht="20.25" customHeight="1" x14ac:dyDescent="0.3">
      <c r="H812" s="171"/>
      <c r="J812" s="172"/>
    </row>
    <row r="813" spans="8:10" ht="20.25" customHeight="1" x14ac:dyDescent="0.3">
      <c r="H813" s="171"/>
      <c r="J813" s="172"/>
    </row>
    <row r="814" spans="8:10" ht="20.25" customHeight="1" x14ac:dyDescent="0.3">
      <c r="H814" s="171"/>
      <c r="J814" s="172"/>
    </row>
    <row r="815" spans="8:10" ht="20.25" customHeight="1" x14ac:dyDescent="0.3">
      <c r="H815" s="171"/>
      <c r="J815" s="172"/>
    </row>
    <row r="816" spans="8:10" ht="20.25" customHeight="1" x14ac:dyDescent="0.3">
      <c r="H816" s="171"/>
      <c r="J816" s="172"/>
    </row>
    <row r="817" spans="8:10" ht="20.25" customHeight="1" x14ac:dyDescent="0.3">
      <c r="H817" s="171"/>
      <c r="J817" s="172"/>
    </row>
    <row r="818" spans="8:10" ht="20.25" customHeight="1" x14ac:dyDescent="0.3">
      <c r="H818" s="171"/>
      <c r="J818" s="172"/>
    </row>
    <row r="819" spans="8:10" ht="20.25" customHeight="1" x14ac:dyDescent="0.3">
      <c r="H819" s="171"/>
      <c r="J819" s="172"/>
    </row>
    <row r="820" spans="8:10" ht="20.25" customHeight="1" x14ac:dyDescent="0.3">
      <c r="H820" s="171"/>
      <c r="J820" s="172"/>
    </row>
    <row r="821" spans="8:10" ht="20.25" customHeight="1" x14ac:dyDescent="0.3">
      <c r="H821" s="171"/>
      <c r="J821" s="172"/>
    </row>
    <row r="822" spans="8:10" ht="20.25" customHeight="1" x14ac:dyDescent="0.3">
      <c r="H822" s="171"/>
      <c r="J822" s="172"/>
    </row>
    <row r="823" spans="8:10" ht="20.25" customHeight="1" x14ac:dyDescent="0.3">
      <c r="H823" s="171"/>
      <c r="J823" s="172"/>
    </row>
    <row r="824" spans="8:10" ht="20.25" customHeight="1" x14ac:dyDescent="0.3">
      <c r="H824" s="171"/>
      <c r="J824" s="172"/>
    </row>
    <row r="825" spans="8:10" ht="20.25" customHeight="1" x14ac:dyDescent="0.3">
      <c r="H825" s="171"/>
      <c r="J825" s="172"/>
    </row>
    <row r="826" spans="8:10" ht="20.25" customHeight="1" x14ac:dyDescent="0.3">
      <c r="H826" s="171"/>
      <c r="J826" s="172"/>
    </row>
    <row r="827" spans="8:10" ht="20.25" customHeight="1" x14ac:dyDescent="0.3">
      <c r="H827" s="171"/>
      <c r="J827" s="172"/>
    </row>
    <row r="828" spans="8:10" ht="20.25" customHeight="1" x14ac:dyDescent="0.3">
      <c r="H828" s="171"/>
      <c r="J828" s="172"/>
    </row>
    <row r="829" spans="8:10" ht="20.25" customHeight="1" x14ac:dyDescent="0.3">
      <c r="H829" s="171"/>
      <c r="J829" s="172"/>
    </row>
    <row r="830" spans="8:10" ht="20.25" customHeight="1" x14ac:dyDescent="0.3">
      <c r="H830" s="171"/>
      <c r="J830" s="172"/>
    </row>
    <row r="831" spans="8:10" ht="20.25" customHeight="1" x14ac:dyDescent="0.3">
      <c r="H831" s="171"/>
      <c r="J831" s="172"/>
    </row>
    <row r="832" spans="8:10" ht="20.25" customHeight="1" x14ac:dyDescent="0.3">
      <c r="H832" s="171"/>
      <c r="J832" s="172"/>
    </row>
    <row r="833" spans="8:10" ht="20.25" customHeight="1" x14ac:dyDescent="0.3">
      <c r="H833" s="171"/>
      <c r="J833" s="172"/>
    </row>
    <row r="834" spans="8:10" ht="20.25" customHeight="1" x14ac:dyDescent="0.3">
      <c r="H834" s="171"/>
      <c r="J834" s="172"/>
    </row>
    <row r="835" spans="8:10" ht="20.25" customHeight="1" x14ac:dyDescent="0.3">
      <c r="H835" s="171"/>
      <c r="J835" s="172"/>
    </row>
    <row r="836" spans="8:10" ht="20.25" customHeight="1" x14ac:dyDescent="0.3">
      <c r="H836" s="171"/>
      <c r="J836" s="172"/>
    </row>
    <row r="837" spans="8:10" ht="20.25" customHeight="1" x14ac:dyDescent="0.3">
      <c r="H837" s="171"/>
      <c r="J837" s="172"/>
    </row>
    <row r="838" spans="8:10" ht="20.25" customHeight="1" x14ac:dyDescent="0.3">
      <c r="H838" s="171"/>
      <c r="J838" s="172"/>
    </row>
    <row r="839" spans="8:10" ht="20.25" customHeight="1" x14ac:dyDescent="0.3">
      <c r="H839" s="171"/>
      <c r="J839" s="172"/>
    </row>
    <row r="840" spans="8:10" ht="20.25" customHeight="1" x14ac:dyDescent="0.3">
      <c r="H840" s="171"/>
      <c r="J840" s="172"/>
    </row>
    <row r="841" spans="8:10" ht="20.25" customHeight="1" x14ac:dyDescent="0.3">
      <c r="H841" s="171"/>
      <c r="J841" s="172"/>
    </row>
    <row r="842" spans="8:10" ht="20.25" customHeight="1" x14ac:dyDescent="0.3">
      <c r="H842" s="171"/>
      <c r="J842" s="172"/>
    </row>
    <row r="843" spans="8:10" ht="20.25" customHeight="1" x14ac:dyDescent="0.3">
      <c r="H843" s="171"/>
      <c r="J843" s="172"/>
    </row>
    <row r="844" spans="8:10" ht="20.25" customHeight="1" x14ac:dyDescent="0.3">
      <c r="H844" s="171"/>
      <c r="J844" s="172"/>
    </row>
    <row r="845" spans="8:10" ht="20.25" customHeight="1" x14ac:dyDescent="0.3">
      <c r="H845" s="171"/>
      <c r="J845" s="172"/>
    </row>
    <row r="846" spans="8:10" ht="20.25" customHeight="1" x14ac:dyDescent="0.3">
      <c r="H846" s="171"/>
      <c r="J846" s="172"/>
    </row>
    <row r="847" spans="8:10" ht="20.25" customHeight="1" x14ac:dyDescent="0.3">
      <c r="H847" s="171"/>
      <c r="J847" s="172"/>
    </row>
    <row r="848" spans="8:10" ht="20.25" customHeight="1" x14ac:dyDescent="0.3">
      <c r="H848" s="171"/>
      <c r="J848" s="172"/>
    </row>
    <row r="849" spans="8:10" ht="20.25" customHeight="1" x14ac:dyDescent="0.3">
      <c r="H849" s="171"/>
      <c r="J849" s="172"/>
    </row>
    <row r="850" spans="8:10" ht="20.25" customHeight="1" x14ac:dyDescent="0.3">
      <c r="H850" s="171"/>
      <c r="J850" s="172"/>
    </row>
    <row r="851" spans="8:10" ht="20.25" customHeight="1" x14ac:dyDescent="0.3">
      <c r="H851" s="171"/>
      <c r="J851" s="172"/>
    </row>
    <row r="852" spans="8:10" ht="20.25" customHeight="1" x14ac:dyDescent="0.3">
      <c r="H852" s="171"/>
      <c r="J852" s="172"/>
    </row>
    <row r="853" spans="8:10" ht="20.25" customHeight="1" x14ac:dyDescent="0.3">
      <c r="H853" s="171"/>
      <c r="J853" s="172"/>
    </row>
    <row r="854" spans="8:10" ht="20.25" customHeight="1" x14ac:dyDescent="0.3">
      <c r="H854" s="171"/>
      <c r="J854" s="172"/>
    </row>
    <row r="855" spans="8:10" ht="20.25" customHeight="1" x14ac:dyDescent="0.3">
      <c r="H855" s="171"/>
      <c r="J855" s="172"/>
    </row>
    <row r="856" spans="8:10" ht="20.25" customHeight="1" x14ac:dyDescent="0.3">
      <c r="H856" s="171"/>
      <c r="J856" s="172"/>
    </row>
    <row r="857" spans="8:10" ht="20.25" customHeight="1" x14ac:dyDescent="0.3">
      <c r="H857" s="171"/>
      <c r="J857" s="172"/>
    </row>
    <row r="858" spans="8:10" ht="20.25" customHeight="1" x14ac:dyDescent="0.3">
      <c r="H858" s="171"/>
      <c r="J858" s="172"/>
    </row>
    <row r="859" spans="8:10" ht="20.25" customHeight="1" x14ac:dyDescent="0.3">
      <c r="H859" s="171"/>
      <c r="J859" s="172"/>
    </row>
    <row r="860" spans="8:10" ht="20.25" customHeight="1" x14ac:dyDescent="0.3">
      <c r="H860" s="171"/>
      <c r="J860" s="172"/>
    </row>
    <row r="861" spans="8:10" ht="20.25" customHeight="1" x14ac:dyDescent="0.3">
      <c r="H861" s="171"/>
      <c r="J861" s="172"/>
    </row>
    <row r="862" spans="8:10" ht="20.25" customHeight="1" x14ac:dyDescent="0.3">
      <c r="H862" s="171"/>
      <c r="J862" s="172"/>
    </row>
    <row r="863" spans="8:10" ht="20.25" customHeight="1" x14ac:dyDescent="0.3">
      <c r="H863" s="171"/>
      <c r="J863" s="172"/>
    </row>
    <row r="864" spans="8:10" ht="20.25" customHeight="1" x14ac:dyDescent="0.3">
      <c r="H864" s="171"/>
      <c r="J864" s="172"/>
    </row>
    <row r="865" spans="8:10" ht="20.25" customHeight="1" x14ac:dyDescent="0.3">
      <c r="H865" s="171"/>
      <c r="J865" s="172"/>
    </row>
    <row r="866" spans="8:10" ht="20.25" customHeight="1" x14ac:dyDescent="0.3">
      <c r="H866" s="171"/>
      <c r="J866" s="172"/>
    </row>
    <row r="867" spans="8:10" ht="20.25" customHeight="1" x14ac:dyDescent="0.3">
      <c r="H867" s="171"/>
      <c r="J867" s="172"/>
    </row>
    <row r="868" spans="8:10" ht="20.25" customHeight="1" x14ac:dyDescent="0.3">
      <c r="H868" s="171"/>
      <c r="J868" s="172"/>
    </row>
    <row r="869" spans="8:10" ht="20.25" customHeight="1" x14ac:dyDescent="0.3">
      <c r="H869" s="171"/>
      <c r="J869" s="172"/>
    </row>
    <row r="870" spans="8:10" ht="20.25" customHeight="1" x14ac:dyDescent="0.3">
      <c r="H870" s="171"/>
      <c r="J870" s="172"/>
    </row>
    <row r="871" spans="8:10" ht="20.25" customHeight="1" x14ac:dyDescent="0.3">
      <c r="H871" s="171"/>
      <c r="J871" s="172"/>
    </row>
    <row r="872" spans="8:10" ht="20.25" customHeight="1" x14ac:dyDescent="0.3">
      <c r="H872" s="171"/>
      <c r="J872" s="172"/>
    </row>
    <row r="873" spans="8:10" ht="20.25" customHeight="1" x14ac:dyDescent="0.3">
      <c r="H873" s="171"/>
      <c r="J873" s="172"/>
    </row>
    <row r="874" spans="8:10" ht="20.25" customHeight="1" x14ac:dyDescent="0.3">
      <c r="H874" s="171"/>
      <c r="J874" s="172"/>
    </row>
    <row r="875" spans="8:10" ht="20.25" customHeight="1" x14ac:dyDescent="0.3">
      <c r="H875" s="171"/>
      <c r="J875" s="172"/>
    </row>
    <row r="876" spans="8:10" ht="20.25" customHeight="1" x14ac:dyDescent="0.3">
      <c r="H876" s="171"/>
      <c r="J876" s="172"/>
    </row>
    <row r="877" spans="8:10" ht="20.25" customHeight="1" x14ac:dyDescent="0.3">
      <c r="H877" s="171"/>
      <c r="J877" s="172"/>
    </row>
    <row r="878" spans="8:10" ht="20.25" customHeight="1" x14ac:dyDescent="0.3">
      <c r="H878" s="171"/>
      <c r="J878" s="172"/>
    </row>
    <row r="879" spans="8:10" ht="20.25" customHeight="1" x14ac:dyDescent="0.3">
      <c r="H879" s="171"/>
      <c r="J879" s="172"/>
    </row>
    <row r="880" spans="8:10" ht="20.25" customHeight="1" x14ac:dyDescent="0.3">
      <c r="H880" s="171"/>
      <c r="J880" s="172"/>
    </row>
    <row r="881" spans="8:10" ht="20.25" customHeight="1" x14ac:dyDescent="0.3">
      <c r="H881" s="171"/>
      <c r="J881" s="172"/>
    </row>
    <row r="882" spans="8:10" ht="20.25" customHeight="1" x14ac:dyDescent="0.3">
      <c r="H882" s="171"/>
      <c r="J882" s="172"/>
    </row>
    <row r="883" spans="8:10" ht="20.25" customHeight="1" x14ac:dyDescent="0.3">
      <c r="H883" s="171"/>
      <c r="J883" s="172"/>
    </row>
    <row r="884" spans="8:10" ht="20.25" customHeight="1" x14ac:dyDescent="0.3">
      <c r="H884" s="171"/>
      <c r="J884" s="172"/>
    </row>
    <row r="885" spans="8:10" ht="20.25" customHeight="1" x14ac:dyDescent="0.3">
      <c r="H885" s="171"/>
      <c r="J885" s="172"/>
    </row>
    <row r="886" spans="8:10" ht="20.25" customHeight="1" x14ac:dyDescent="0.3">
      <c r="H886" s="171"/>
      <c r="J886" s="172"/>
    </row>
    <row r="887" spans="8:10" ht="20.25" customHeight="1" x14ac:dyDescent="0.3">
      <c r="H887" s="171"/>
      <c r="J887" s="172"/>
    </row>
    <row r="888" spans="8:10" ht="20.25" customHeight="1" x14ac:dyDescent="0.3">
      <c r="H888" s="171"/>
      <c r="J888" s="172"/>
    </row>
    <row r="889" spans="8:10" ht="20.25" customHeight="1" x14ac:dyDescent="0.3">
      <c r="H889" s="171"/>
      <c r="J889" s="172"/>
    </row>
    <row r="890" spans="8:10" ht="20.25" customHeight="1" x14ac:dyDescent="0.3">
      <c r="H890" s="171"/>
      <c r="J890" s="172"/>
    </row>
    <row r="891" spans="8:10" ht="20.25" customHeight="1" x14ac:dyDescent="0.3">
      <c r="H891" s="171"/>
      <c r="J891" s="172"/>
    </row>
    <row r="892" spans="8:10" ht="20.25" customHeight="1" x14ac:dyDescent="0.3">
      <c r="H892" s="171"/>
      <c r="J892" s="172"/>
    </row>
    <row r="893" spans="8:10" ht="20.25" customHeight="1" x14ac:dyDescent="0.3">
      <c r="H893" s="171"/>
      <c r="J893" s="172"/>
    </row>
    <row r="894" spans="8:10" ht="20.25" customHeight="1" x14ac:dyDescent="0.3">
      <c r="H894" s="171"/>
      <c r="J894" s="172"/>
    </row>
    <row r="895" spans="8:10" ht="20.25" customHeight="1" x14ac:dyDescent="0.3">
      <c r="H895" s="171"/>
      <c r="J895" s="172"/>
    </row>
    <row r="896" spans="8:10" ht="20.25" customHeight="1" x14ac:dyDescent="0.3">
      <c r="H896" s="171"/>
      <c r="J896" s="172"/>
    </row>
    <row r="897" spans="8:10" ht="20.25" customHeight="1" x14ac:dyDescent="0.3">
      <c r="H897" s="171"/>
      <c r="J897" s="172"/>
    </row>
    <row r="898" spans="8:10" ht="20.25" customHeight="1" x14ac:dyDescent="0.3">
      <c r="H898" s="171"/>
      <c r="J898" s="172"/>
    </row>
    <row r="899" spans="8:10" ht="20.25" customHeight="1" x14ac:dyDescent="0.3">
      <c r="H899" s="171"/>
      <c r="J899" s="172"/>
    </row>
    <row r="900" spans="8:10" ht="20.25" customHeight="1" x14ac:dyDescent="0.3">
      <c r="H900" s="171"/>
      <c r="J900" s="172"/>
    </row>
    <row r="901" spans="8:10" ht="20.25" customHeight="1" x14ac:dyDescent="0.3">
      <c r="H901" s="171"/>
      <c r="J901" s="172"/>
    </row>
    <row r="902" spans="8:10" ht="20.25" customHeight="1" x14ac:dyDescent="0.3">
      <c r="H902" s="171"/>
      <c r="J902" s="172"/>
    </row>
    <row r="903" spans="8:10" ht="20.25" customHeight="1" x14ac:dyDescent="0.3">
      <c r="H903" s="171"/>
      <c r="J903" s="172"/>
    </row>
    <row r="904" spans="8:10" ht="20.25" customHeight="1" x14ac:dyDescent="0.3">
      <c r="H904" s="171"/>
      <c r="J904" s="172"/>
    </row>
    <row r="905" spans="8:10" ht="20.25" customHeight="1" x14ac:dyDescent="0.3">
      <c r="H905" s="171"/>
      <c r="J905" s="172"/>
    </row>
    <row r="906" spans="8:10" ht="20.25" customHeight="1" x14ac:dyDescent="0.3">
      <c r="H906" s="171"/>
      <c r="J906" s="172"/>
    </row>
    <row r="907" spans="8:10" ht="20.25" customHeight="1" x14ac:dyDescent="0.3">
      <c r="H907" s="171"/>
      <c r="J907" s="172"/>
    </row>
    <row r="908" spans="8:10" ht="20.25" customHeight="1" x14ac:dyDescent="0.3">
      <c r="H908" s="171"/>
      <c r="J908" s="172"/>
    </row>
    <row r="909" spans="8:10" ht="20.25" customHeight="1" x14ac:dyDescent="0.3">
      <c r="H909" s="171"/>
      <c r="J909" s="172"/>
    </row>
    <row r="910" spans="8:10" ht="20.25" customHeight="1" x14ac:dyDescent="0.3">
      <c r="H910" s="171"/>
      <c r="J910" s="172"/>
    </row>
    <row r="911" spans="8:10" ht="20.25" customHeight="1" x14ac:dyDescent="0.3">
      <c r="H911" s="171"/>
      <c r="J911" s="172"/>
    </row>
    <row r="912" spans="8:10" ht="20.25" customHeight="1" x14ac:dyDescent="0.3">
      <c r="H912" s="171"/>
      <c r="J912" s="172"/>
    </row>
    <row r="913" spans="8:10" ht="20.25" customHeight="1" x14ac:dyDescent="0.3">
      <c r="H913" s="171"/>
      <c r="J913" s="172"/>
    </row>
    <row r="914" spans="8:10" ht="20.25" customHeight="1" x14ac:dyDescent="0.3">
      <c r="H914" s="171"/>
      <c r="J914" s="172"/>
    </row>
    <row r="915" spans="8:10" ht="20.25" customHeight="1" x14ac:dyDescent="0.3">
      <c r="H915" s="171"/>
      <c r="J915" s="172"/>
    </row>
    <row r="916" spans="8:10" ht="20.25" customHeight="1" x14ac:dyDescent="0.3">
      <c r="H916" s="171"/>
      <c r="J916" s="172"/>
    </row>
    <row r="917" spans="8:10" ht="20.25" customHeight="1" x14ac:dyDescent="0.3">
      <c r="H917" s="171"/>
      <c r="J917" s="172"/>
    </row>
    <row r="918" spans="8:10" ht="20.25" customHeight="1" x14ac:dyDescent="0.3">
      <c r="H918" s="171"/>
      <c r="J918" s="172"/>
    </row>
    <row r="919" spans="8:10" ht="20.25" customHeight="1" x14ac:dyDescent="0.3">
      <c r="H919" s="171"/>
      <c r="J919" s="172"/>
    </row>
    <row r="920" spans="8:10" ht="20.25" customHeight="1" x14ac:dyDescent="0.3">
      <c r="H920" s="171"/>
      <c r="J920" s="172"/>
    </row>
    <row r="921" spans="8:10" ht="20.25" customHeight="1" x14ac:dyDescent="0.3">
      <c r="H921" s="171"/>
      <c r="J921" s="172"/>
    </row>
    <row r="922" spans="8:10" ht="20.25" customHeight="1" x14ac:dyDescent="0.3">
      <c r="H922" s="171"/>
      <c r="J922" s="172"/>
    </row>
    <row r="923" spans="8:10" ht="20.25" customHeight="1" x14ac:dyDescent="0.3">
      <c r="H923" s="171"/>
      <c r="J923" s="172"/>
    </row>
    <row r="924" spans="8:10" ht="20.25" customHeight="1" x14ac:dyDescent="0.3">
      <c r="H924" s="171"/>
      <c r="J924" s="172"/>
    </row>
    <row r="925" spans="8:10" ht="20.25" customHeight="1" x14ac:dyDescent="0.3">
      <c r="H925" s="171"/>
      <c r="J925" s="172"/>
    </row>
    <row r="926" spans="8:10" ht="20.25" customHeight="1" x14ac:dyDescent="0.3">
      <c r="H926" s="171"/>
      <c r="J926" s="172"/>
    </row>
    <row r="927" spans="8:10" ht="20.25" customHeight="1" x14ac:dyDescent="0.3">
      <c r="H927" s="171"/>
      <c r="J927" s="172"/>
    </row>
    <row r="928" spans="8:10" ht="20.25" customHeight="1" x14ac:dyDescent="0.3">
      <c r="H928" s="171"/>
      <c r="J928" s="172"/>
    </row>
    <row r="929" spans="8:10" ht="20.25" customHeight="1" x14ac:dyDescent="0.3">
      <c r="H929" s="171"/>
      <c r="J929" s="172"/>
    </row>
    <row r="930" spans="8:10" ht="20.25" customHeight="1" x14ac:dyDescent="0.3">
      <c r="H930" s="171"/>
      <c r="J930" s="172"/>
    </row>
    <row r="931" spans="8:10" ht="20.25" customHeight="1" x14ac:dyDescent="0.3">
      <c r="H931" s="171"/>
      <c r="J931" s="172"/>
    </row>
    <row r="932" spans="8:10" ht="20.25" customHeight="1" x14ac:dyDescent="0.3">
      <c r="H932" s="171"/>
      <c r="J932" s="172"/>
    </row>
    <row r="933" spans="8:10" ht="20.25" customHeight="1" x14ac:dyDescent="0.3">
      <c r="H933" s="171"/>
      <c r="J933" s="172"/>
    </row>
    <row r="934" spans="8:10" ht="20.25" customHeight="1" x14ac:dyDescent="0.3">
      <c r="H934" s="171"/>
      <c r="J934" s="172"/>
    </row>
    <row r="935" spans="8:10" ht="20.25" customHeight="1" x14ac:dyDescent="0.3">
      <c r="H935" s="171"/>
      <c r="J935" s="172"/>
    </row>
    <row r="936" spans="8:10" ht="20.25" customHeight="1" x14ac:dyDescent="0.3">
      <c r="H936" s="171"/>
      <c r="J936" s="172"/>
    </row>
    <row r="937" spans="8:10" ht="20.25" customHeight="1" x14ac:dyDescent="0.3">
      <c r="H937" s="171"/>
      <c r="J937" s="172"/>
    </row>
    <row r="938" spans="8:10" ht="20.25" customHeight="1" x14ac:dyDescent="0.3">
      <c r="H938" s="171"/>
      <c r="J938" s="172"/>
    </row>
    <row r="939" spans="8:10" ht="20.25" customHeight="1" x14ac:dyDescent="0.3">
      <c r="H939" s="171"/>
      <c r="J939" s="172"/>
    </row>
    <row r="940" spans="8:10" ht="20.25" customHeight="1" x14ac:dyDescent="0.3">
      <c r="H940" s="171"/>
      <c r="J940" s="172"/>
    </row>
    <row r="941" spans="8:10" ht="20.25" customHeight="1" x14ac:dyDescent="0.3">
      <c r="H941" s="171"/>
      <c r="J941" s="172"/>
    </row>
    <row r="942" spans="8:10" ht="20.25" customHeight="1" x14ac:dyDescent="0.3">
      <c r="H942" s="171"/>
      <c r="J942" s="172"/>
    </row>
    <row r="943" spans="8:10" ht="20.25" customHeight="1" x14ac:dyDescent="0.3">
      <c r="H943" s="171"/>
      <c r="J943" s="172"/>
    </row>
    <row r="944" spans="8:10" ht="20.25" customHeight="1" x14ac:dyDescent="0.3">
      <c r="H944" s="171"/>
      <c r="J944" s="172"/>
    </row>
    <row r="945" spans="8:10" ht="20.25" customHeight="1" x14ac:dyDescent="0.3">
      <c r="H945" s="171"/>
      <c r="J945" s="172"/>
    </row>
    <row r="946" spans="8:10" ht="20.25" customHeight="1" x14ac:dyDescent="0.3">
      <c r="H946" s="171"/>
      <c r="J946" s="172"/>
    </row>
    <row r="947" spans="8:10" ht="20.25" customHeight="1" x14ac:dyDescent="0.3">
      <c r="H947" s="171"/>
      <c r="J947" s="172"/>
    </row>
    <row r="948" spans="8:10" ht="20.25" customHeight="1" x14ac:dyDescent="0.3">
      <c r="H948" s="171"/>
      <c r="J948" s="172"/>
    </row>
    <row r="949" spans="8:10" ht="20.25" customHeight="1" x14ac:dyDescent="0.3">
      <c r="H949" s="171"/>
      <c r="J949" s="172"/>
    </row>
    <row r="950" spans="8:10" ht="20.25" customHeight="1" x14ac:dyDescent="0.3">
      <c r="H950" s="171"/>
      <c r="J950" s="172"/>
    </row>
    <row r="951" spans="8:10" ht="20.25" customHeight="1" x14ac:dyDescent="0.3">
      <c r="H951" s="171"/>
      <c r="J951" s="172"/>
    </row>
    <row r="952" spans="8:10" ht="20.25" customHeight="1" x14ac:dyDescent="0.3">
      <c r="H952" s="171"/>
      <c r="J952" s="172"/>
    </row>
    <row r="953" spans="8:10" ht="20.25" customHeight="1" x14ac:dyDescent="0.3">
      <c r="H953" s="171"/>
      <c r="J953" s="172"/>
    </row>
    <row r="954" spans="8:10" ht="20.25" customHeight="1" x14ac:dyDescent="0.3">
      <c r="H954" s="171"/>
      <c r="J954" s="172"/>
    </row>
    <row r="955" spans="8:10" ht="20.25" customHeight="1" x14ac:dyDescent="0.3">
      <c r="H955" s="171"/>
      <c r="J955" s="172"/>
    </row>
    <row r="956" spans="8:10" ht="20.25" customHeight="1" x14ac:dyDescent="0.3">
      <c r="H956" s="171"/>
      <c r="J956" s="172"/>
    </row>
    <row r="957" spans="8:10" ht="20.25" customHeight="1" x14ac:dyDescent="0.3">
      <c r="H957" s="171"/>
      <c r="J957" s="172"/>
    </row>
    <row r="958" spans="8:10" ht="20.25" customHeight="1" x14ac:dyDescent="0.3">
      <c r="H958" s="171"/>
      <c r="J958" s="172"/>
    </row>
    <row r="959" spans="8:10" ht="20.25" customHeight="1" x14ac:dyDescent="0.3">
      <c r="H959" s="171"/>
      <c r="J959" s="172"/>
    </row>
    <row r="960" spans="8:10" ht="20.25" customHeight="1" x14ac:dyDescent="0.3">
      <c r="H960" s="171"/>
      <c r="J960" s="172"/>
    </row>
    <row r="961" spans="8:10" ht="20.25" customHeight="1" x14ac:dyDescent="0.3">
      <c r="H961" s="171"/>
      <c r="J961" s="172"/>
    </row>
    <row r="962" spans="8:10" ht="20.25" customHeight="1" x14ac:dyDescent="0.3">
      <c r="H962" s="171"/>
      <c r="J962" s="172"/>
    </row>
    <row r="963" spans="8:10" ht="20.25" customHeight="1" x14ac:dyDescent="0.3">
      <c r="H963" s="171"/>
      <c r="J963" s="172"/>
    </row>
    <row r="964" spans="8:10" ht="20.25" customHeight="1" x14ac:dyDescent="0.3">
      <c r="H964" s="171"/>
      <c r="J964" s="172"/>
    </row>
    <row r="965" spans="8:10" ht="20.25" customHeight="1" x14ac:dyDescent="0.3">
      <c r="H965" s="171"/>
      <c r="J965" s="172"/>
    </row>
    <row r="966" spans="8:10" ht="20.25" customHeight="1" x14ac:dyDescent="0.3">
      <c r="H966" s="171"/>
      <c r="J966" s="172"/>
    </row>
    <row r="967" spans="8:10" ht="20.25" customHeight="1" x14ac:dyDescent="0.3">
      <c r="H967" s="171"/>
      <c r="J967" s="172"/>
    </row>
    <row r="968" spans="8:10" ht="20.25" customHeight="1" x14ac:dyDescent="0.3">
      <c r="H968" s="171"/>
      <c r="J968" s="172"/>
    </row>
    <row r="969" spans="8:10" ht="20.25" customHeight="1" x14ac:dyDescent="0.3">
      <c r="H969" s="171"/>
      <c r="J969" s="172"/>
    </row>
    <row r="970" spans="8:10" ht="20.25" customHeight="1" x14ac:dyDescent="0.3">
      <c r="H970" s="171"/>
      <c r="J970" s="172"/>
    </row>
    <row r="971" spans="8:10" ht="20.25" customHeight="1" x14ac:dyDescent="0.3">
      <c r="H971" s="171"/>
      <c r="J971" s="172"/>
    </row>
    <row r="972" spans="8:10" ht="20.25" customHeight="1" x14ac:dyDescent="0.3">
      <c r="H972" s="171"/>
      <c r="J972" s="172"/>
    </row>
    <row r="973" spans="8:10" ht="20.25" customHeight="1" x14ac:dyDescent="0.3">
      <c r="H973" s="171"/>
      <c r="J973" s="172"/>
    </row>
    <row r="974" spans="8:10" ht="20.25" customHeight="1" x14ac:dyDescent="0.3">
      <c r="H974" s="171"/>
      <c r="J974" s="172"/>
    </row>
    <row r="975" spans="8:10" ht="20.25" customHeight="1" x14ac:dyDescent="0.3">
      <c r="H975" s="171"/>
      <c r="J975" s="172"/>
    </row>
    <row r="976" spans="8:10" ht="20.25" customHeight="1" x14ac:dyDescent="0.3">
      <c r="H976" s="171"/>
      <c r="J976" s="172"/>
    </row>
    <row r="977" spans="8:10" ht="20.25" customHeight="1" x14ac:dyDescent="0.3">
      <c r="H977" s="171"/>
      <c r="J977" s="172"/>
    </row>
    <row r="978" spans="8:10" ht="20.25" customHeight="1" x14ac:dyDescent="0.3">
      <c r="H978" s="171"/>
      <c r="J978" s="172"/>
    </row>
    <row r="979" spans="8:10" ht="20.25" customHeight="1" x14ac:dyDescent="0.3">
      <c r="H979" s="171"/>
      <c r="J979" s="172"/>
    </row>
    <row r="980" spans="8:10" ht="20.25" customHeight="1" x14ac:dyDescent="0.3">
      <c r="H980" s="171"/>
      <c r="J980" s="172"/>
    </row>
    <row r="981" spans="8:10" ht="20.25" customHeight="1" x14ac:dyDescent="0.3">
      <c r="H981" s="171"/>
      <c r="J981" s="172"/>
    </row>
    <row r="982" spans="8:10" ht="20.25" customHeight="1" x14ac:dyDescent="0.3">
      <c r="H982" s="171"/>
      <c r="J982" s="172"/>
    </row>
    <row r="983" spans="8:10" ht="20.25" customHeight="1" x14ac:dyDescent="0.3">
      <c r="H983" s="171"/>
      <c r="J983" s="172"/>
    </row>
    <row r="984" spans="8:10" ht="20.25" customHeight="1" x14ac:dyDescent="0.3">
      <c r="H984" s="171"/>
      <c r="J984" s="172"/>
    </row>
    <row r="985" spans="8:10" ht="20.25" customHeight="1" x14ac:dyDescent="0.3">
      <c r="H985" s="171"/>
      <c r="J985" s="172"/>
    </row>
    <row r="986" spans="8:10" ht="20.25" customHeight="1" x14ac:dyDescent="0.3">
      <c r="H986" s="171"/>
      <c r="J986" s="172"/>
    </row>
    <row r="987" spans="8:10" ht="20.25" customHeight="1" x14ac:dyDescent="0.3">
      <c r="H987" s="171"/>
      <c r="J987" s="172"/>
    </row>
    <row r="988" spans="8:10" ht="20.25" customHeight="1" x14ac:dyDescent="0.3">
      <c r="H988" s="171"/>
      <c r="J988" s="172"/>
    </row>
    <row r="989" spans="8:10" ht="20.25" customHeight="1" x14ac:dyDescent="0.3">
      <c r="H989" s="171"/>
      <c r="J989" s="172"/>
    </row>
    <row r="990" spans="8:10" ht="20.25" customHeight="1" x14ac:dyDescent="0.3">
      <c r="H990" s="171"/>
      <c r="J990" s="172"/>
    </row>
    <row r="991" spans="8:10" ht="20.25" customHeight="1" x14ac:dyDescent="0.3">
      <c r="H991" s="171"/>
      <c r="J991" s="172"/>
    </row>
    <row r="992" spans="8:10" ht="20.25" customHeight="1" x14ac:dyDescent="0.3">
      <c r="H992" s="171"/>
      <c r="J992" s="172"/>
    </row>
    <row r="993" spans="8:10" ht="20.25" customHeight="1" x14ac:dyDescent="0.3">
      <c r="H993" s="171"/>
      <c r="J993" s="172"/>
    </row>
    <row r="994" spans="8:10" ht="20.25" customHeight="1" x14ac:dyDescent="0.3">
      <c r="H994" s="171"/>
      <c r="J994" s="172"/>
    </row>
    <row r="995" spans="8:10" ht="20.25" customHeight="1" x14ac:dyDescent="0.3">
      <c r="H995" s="171"/>
      <c r="J995" s="172"/>
    </row>
    <row r="996" spans="8:10" ht="20.25" customHeight="1" x14ac:dyDescent="0.3">
      <c r="H996" s="171"/>
      <c r="J996" s="172"/>
    </row>
    <row r="997" spans="8:10" ht="20.25" customHeight="1" x14ac:dyDescent="0.3">
      <c r="H997" s="171"/>
      <c r="J997" s="172"/>
    </row>
    <row r="998" spans="8:10" ht="20.25" customHeight="1" x14ac:dyDescent="0.3">
      <c r="H998" s="171"/>
      <c r="J998" s="172"/>
    </row>
    <row r="999" spans="8:10" ht="20.25" customHeight="1" x14ac:dyDescent="0.3">
      <c r="H999" s="171"/>
      <c r="J999" s="172"/>
    </row>
    <row r="1000" spans="8:10" ht="20.25" customHeight="1" x14ac:dyDescent="0.3">
      <c r="H1000" s="171"/>
      <c r="J1000" s="172"/>
    </row>
  </sheetData>
  <autoFilter ref="U4:AA67"/>
  <mergeCells count="4">
    <mergeCell ref="E1:I1"/>
    <mergeCell ref="E2:I2"/>
    <mergeCell ref="A1:D1"/>
    <mergeCell ref="A2:D2"/>
  </mergeCells>
  <hyperlinks>
    <hyperlink ref="Z42" r:id="rId1" display="mailto:nttthuy@vinhthuan.edu.vn"/>
  </hyperlinks>
  <pageMargins left="0.19685039370078741" right="0.19685039370078741" top="0.31496062992125984" bottom="0.27" header="0" footer="0"/>
  <pageSetup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workbookViewId="0">
      <selection activeCell="M1" sqref="M1:O61"/>
    </sheetView>
  </sheetViews>
  <sheetFormatPr defaultRowHeight="16.5" x14ac:dyDescent="0.25"/>
  <cols>
    <col min="2" max="2" width="16" bestFit="1" customWidth="1"/>
  </cols>
  <sheetData>
    <row r="1" spans="1:27" s="47" customFormat="1" ht="16.5" customHeight="1" x14ac:dyDescent="0.25">
      <c r="A1" s="35">
        <v>1</v>
      </c>
      <c r="B1" s="9" t="s">
        <v>133</v>
      </c>
      <c r="C1" s="9" t="s">
        <v>79</v>
      </c>
      <c r="D1" s="36" t="s">
        <v>28</v>
      </c>
      <c r="E1" s="36" t="s">
        <v>134</v>
      </c>
      <c r="F1" s="36" t="s">
        <v>59</v>
      </c>
      <c r="G1" s="36">
        <v>3.34</v>
      </c>
      <c r="H1" s="9" t="s">
        <v>259</v>
      </c>
      <c r="I1" s="10" t="s">
        <v>215</v>
      </c>
      <c r="J1" s="36">
        <v>20</v>
      </c>
      <c r="K1" s="38" t="s">
        <v>32</v>
      </c>
      <c r="L1" s="39">
        <v>1978</v>
      </c>
      <c r="M1" s="40" t="s">
        <v>44</v>
      </c>
      <c r="N1" s="42">
        <v>28804</v>
      </c>
      <c r="O1" s="40" t="s">
        <v>103</v>
      </c>
      <c r="P1" s="41" t="s">
        <v>34</v>
      </c>
      <c r="Q1" s="43">
        <v>37561</v>
      </c>
      <c r="R1" s="40">
        <v>2002</v>
      </c>
      <c r="S1" s="40">
        <f t="shared" ref="S1:S5" si="0">2017-R1</f>
        <v>15</v>
      </c>
      <c r="T1" s="40">
        <v>0.2</v>
      </c>
      <c r="V1" s="40" t="s">
        <v>36</v>
      </c>
      <c r="W1" s="44" t="s">
        <v>37</v>
      </c>
      <c r="X1" s="45"/>
      <c r="Y1" s="97" t="s">
        <v>264</v>
      </c>
      <c r="Z1" s="46"/>
      <c r="AA1" s="46"/>
    </row>
    <row r="2" spans="1:27" s="47" customFormat="1" ht="16.5" customHeight="1" thickBot="1" x14ac:dyDescent="0.3">
      <c r="A2" s="48">
        <v>2</v>
      </c>
      <c r="B2" s="5" t="s">
        <v>135</v>
      </c>
      <c r="C2" s="5" t="s">
        <v>67</v>
      </c>
      <c r="D2" s="49" t="s">
        <v>28</v>
      </c>
      <c r="E2" s="49" t="s">
        <v>58</v>
      </c>
      <c r="F2" s="49" t="s">
        <v>59</v>
      </c>
      <c r="G2" s="50">
        <v>3.34</v>
      </c>
      <c r="H2" s="5" t="s">
        <v>216</v>
      </c>
      <c r="I2" s="6" t="s">
        <v>243</v>
      </c>
      <c r="J2" s="49">
        <v>20</v>
      </c>
      <c r="K2" s="51" t="s">
        <v>32</v>
      </c>
      <c r="L2" s="39">
        <v>1981</v>
      </c>
      <c r="M2" s="40" t="s">
        <v>33</v>
      </c>
      <c r="N2" s="42">
        <v>29899</v>
      </c>
      <c r="O2" s="40" t="s">
        <v>103</v>
      </c>
      <c r="P2" s="41" t="s">
        <v>34</v>
      </c>
      <c r="Q2" s="43">
        <v>37865</v>
      </c>
      <c r="R2" s="40">
        <v>2003</v>
      </c>
      <c r="S2" s="40">
        <f t="shared" si="0"/>
        <v>14</v>
      </c>
      <c r="T2" s="45"/>
      <c r="V2" s="40" t="s">
        <v>36</v>
      </c>
      <c r="W2" s="44" t="s">
        <v>37</v>
      </c>
      <c r="X2" s="45"/>
      <c r="Y2" s="97" t="s">
        <v>264</v>
      </c>
      <c r="Z2" s="46"/>
      <c r="AA2" s="46"/>
    </row>
    <row r="3" spans="1:27" s="47" customFormat="1" ht="16.5" customHeight="1" x14ac:dyDescent="0.25">
      <c r="A3" s="35">
        <v>3</v>
      </c>
      <c r="B3" s="5" t="s">
        <v>136</v>
      </c>
      <c r="C3" s="5" t="s">
        <v>67</v>
      </c>
      <c r="D3" s="49" t="s">
        <v>28</v>
      </c>
      <c r="E3" s="49" t="s">
        <v>134</v>
      </c>
      <c r="F3" s="49" t="s">
        <v>59</v>
      </c>
      <c r="G3" s="50">
        <v>3.33</v>
      </c>
      <c r="H3" s="5" t="s">
        <v>260</v>
      </c>
      <c r="I3" s="6" t="s">
        <v>244</v>
      </c>
      <c r="J3" s="49">
        <v>20</v>
      </c>
      <c r="K3" s="51" t="s">
        <v>32</v>
      </c>
      <c r="L3" s="39">
        <v>1981</v>
      </c>
      <c r="M3" s="40" t="s">
        <v>44</v>
      </c>
      <c r="N3" s="42">
        <v>29879</v>
      </c>
      <c r="O3" s="40" t="s">
        <v>103</v>
      </c>
      <c r="P3" s="41" t="s">
        <v>34</v>
      </c>
      <c r="Q3" s="43">
        <v>37865</v>
      </c>
      <c r="R3" s="40">
        <v>2003</v>
      </c>
      <c r="S3" s="40">
        <f t="shared" si="0"/>
        <v>14</v>
      </c>
      <c r="T3" s="45"/>
      <c r="V3" s="40" t="s">
        <v>36</v>
      </c>
      <c r="W3" s="44" t="s">
        <v>37</v>
      </c>
      <c r="X3" s="45"/>
      <c r="Y3" s="97" t="s">
        <v>263</v>
      </c>
      <c r="Z3" s="46"/>
      <c r="AA3" s="46"/>
    </row>
    <row r="4" spans="1:27" s="47" customFormat="1" ht="16.5" customHeight="1" thickBot="1" x14ac:dyDescent="0.3">
      <c r="A4" s="48">
        <v>4</v>
      </c>
      <c r="B4" s="5" t="s">
        <v>137</v>
      </c>
      <c r="C4" s="5" t="s">
        <v>67</v>
      </c>
      <c r="D4" s="49" t="s">
        <v>51</v>
      </c>
      <c r="E4" s="49" t="s">
        <v>134</v>
      </c>
      <c r="F4" s="49" t="s">
        <v>59</v>
      </c>
      <c r="G4" s="50">
        <v>2.1</v>
      </c>
      <c r="H4" s="5" t="s">
        <v>217</v>
      </c>
      <c r="I4" s="6"/>
      <c r="J4" s="49">
        <v>19</v>
      </c>
      <c r="K4" s="51" t="s">
        <v>32</v>
      </c>
      <c r="L4" s="39">
        <v>1988</v>
      </c>
      <c r="M4" s="40" t="s">
        <v>44</v>
      </c>
      <c r="N4" s="42">
        <v>32353</v>
      </c>
      <c r="O4" s="40" t="s">
        <v>103</v>
      </c>
      <c r="P4" s="41" t="s">
        <v>34</v>
      </c>
      <c r="Q4" s="43">
        <v>41365</v>
      </c>
      <c r="R4" s="40">
        <v>2013</v>
      </c>
      <c r="S4" s="40">
        <f t="shared" si="0"/>
        <v>4</v>
      </c>
      <c r="T4" s="45"/>
      <c r="V4" s="40" t="s">
        <v>36</v>
      </c>
      <c r="W4" s="44" t="s">
        <v>37</v>
      </c>
      <c r="X4" s="45"/>
      <c r="Y4" s="97" t="s">
        <v>264</v>
      </c>
      <c r="Z4" s="46"/>
      <c r="AA4" s="46"/>
    </row>
    <row r="5" spans="1:27" s="47" customFormat="1" ht="16.5" customHeight="1" x14ac:dyDescent="0.25">
      <c r="A5" s="35">
        <v>5</v>
      </c>
      <c r="B5" s="5" t="s">
        <v>140</v>
      </c>
      <c r="C5" s="5" t="s">
        <v>67</v>
      </c>
      <c r="D5" s="49" t="s">
        <v>51</v>
      </c>
      <c r="E5" s="49" t="s">
        <v>52</v>
      </c>
      <c r="F5" s="49" t="s">
        <v>58</v>
      </c>
      <c r="G5" s="50">
        <v>2.1</v>
      </c>
      <c r="H5" s="5" t="s">
        <v>218</v>
      </c>
      <c r="I5" s="6"/>
      <c r="J5" s="49">
        <v>20</v>
      </c>
      <c r="K5" s="51" t="s">
        <v>32</v>
      </c>
      <c r="L5" s="39">
        <v>1986</v>
      </c>
      <c r="M5" s="40" t="s">
        <v>33</v>
      </c>
      <c r="N5" s="40" t="s">
        <v>141</v>
      </c>
      <c r="O5" s="40" t="s">
        <v>103</v>
      </c>
      <c r="P5" s="41" t="s">
        <v>34</v>
      </c>
      <c r="Q5" s="43">
        <v>40725</v>
      </c>
      <c r="R5" s="40">
        <v>2011</v>
      </c>
      <c r="S5" s="40">
        <f t="shared" si="0"/>
        <v>6</v>
      </c>
      <c r="T5" s="45"/>
      <c r="V5" s="40" t="s">
        <v>36</v>
      </c>
      <c r="W5" s="44" t="s">
        <v>36</v>
      </c>
      <c r="X5" s="45"/>
      <c r="Y5" s="97" t="s">
        <v>264</v>
      </c>
      <c r="Z5" s="46"/>
      <c r="AA5" s="46"/>
    </row>
    <row r="6" spans="1:27" s="47" customFormat="1" ht="16.5" customHeight="1" thickBot="1" x14ac:dyDescent="0.3">
      <c r="A6" s="48">
        <v>6</v>
      </c>
      <c r="B6" s="5" t="s">
        <v>38</v>
      </c>
      <c r="C6" s="5" t="s">
        <v>39</v>
      </c>
      <c r="D6" s="49" t="s">
        <v>28</v>
      </c>
      <c r="E6" s="49" t="s">
        <v>40</v>
      </c>
      <c r="F6" s="49" t="s">
        <v>41</v>
      </c>
      <c r="G6" s="50">
        <v>3.34</v>
      </c>
      <c r="H6" s="5" t="s">
        <v>42</v>
      </c>
      <c r="I6" s="5" t="s">
        <v>43</v>
      </c>
      <c r="J6" s="49">
        <v>4</v>
      </c>
      <c r="K6" s="51" t="s">
        <v>32</v>
      </c>
      <c r="L6" s="39">
        <v>1984</v>
      </c>
      <c r="M6" s="40" t="s">
        <v>44</v>
      </c>
      <c r="N6" s="42">
        <v>30720</v>
      </c>
      <c r="O6" s="40" t="s">
        <v>45</v>
      </c>
      <c r="P6" s="41" t="s">
        <v>34</v>
      </c>
      <c r="Q6" s="43">
        <v>38231</v>
      </c>
      <c r="R6" s="40">
        <v>2004</v>
      </c>
      <c r="S6" s="40">
        <v>13</v>
      </c>
      <c r="T6" s="40">
        <v>0.45</v>
      </c>
      <c r="V6" s="40" t="s">
        <v>36</v>
      </c>
      <c r="W6" s="44" t="s">
        <v>37</v>
      </c>
      <c r="X6" s="45"/>
      <c r="Y6" s="97" t="s">
        <v>264</v>
      </c>
      <c r="Z6" s="46"/>
      <c r="AA6" s="46"/>
    </row>
    <row r="7" spans="1:27" s="95" customFormat="1" ht="16.5" customHeight="1" x14ac:dyDescent="0.25">
      <c r="A7" s="35">
        <v>7</v>
      </c>
      <c r="B7" s="3" t="s">
        <v>82</v>
      </c>
      <c r="C7" s="3" t="s">
        <v>83</v>
      </c>
      <c r="D7" s="67" t="s">
        <v>51</v>
      </c>
      <c r="E7" s="67" t="s">
        <v>41</v>
      </c>
      <c r="F7" s="67" t="s">
        <v>76</v>
      </c>
      <c r="G7" s="70">
        <v>2.41</v>
      </c>
      <c r="H7" s="4" t="s">
        <v>183</v>
      </c>
      <c r="I7" s="71" t="s">
        <v>234</v>
      </c>
      <c r="J7" s="67">
        <v>19</v>
      </c>
      <c r="K7" s="68" t="s">
        <v>32</v>
      </c>
      <c r="L7" s="59">
        <v>1988</v>
      </c>
      <c r="M7" s="60" t="s">
        <v>44</v>
      </c>
      <c r="N7" s="62">
        <v>32460</v>
      </c>
      <c r="O7" s="60" t="s">
        <v>45</v>
      </c>
      <c r="P7" s="61" t="s">
        <v>34</v>
      </c>
      <c r="Q7" s="63">
        <v>40144</v>
      </c>
      <c r="R7" s="60">
        <v>2007</v>
      </c>
      <c r="S7" s="60">
        <v>10</v>
      </c>
      <c r="T7" s="60">
        <v>0.15</v>
      </c>
      <c r="U7"/>
      <c r="V7" s="60" t="s">
        <v>36</v>
      </c>
      <c r="W7" s="65" t="s">
        <v>37</v>
      </c>
      <c r="X7" s="64"/>
      <c r="Y7" s="97" t="s">
        <v>264</v>
      </c>
      <c r="Z7" s="69"/>
      <c r="AA7" s="69"/>
    </row>
    <row r="8" spans="1:27" s="95" customFormat="1" ht="16.5" customHeight="1" thickBot="1" x14ac:dyDescent="0.3">
      <c r="A8" s="48">
        <v>8</v>
      </c>
      <c r="B8" s="3" t="s">
        <v>90</v>
      </c>
      <c r="C8" s="3" t="s">
        <v>67</v>
      </c>
      <c r="D8" s="67" t="s">
        <v>28</v>
      </c>
      <c r="E8" s="67" t="s">
        <v>40</v>
      </c>
      <c r="F8" s="67" t="s">
        <v>41</v>
      </c>
      <c r="G8" s="70">
        <v>3.33</v>
      </c>
      <c r="H8" s="3" t="s">
        <v>178</v>
      </c>
      <c r="I8" s="3" t="s">
        <v>179</v>
      </c>
      <c r="J8" s="67">
        <v>18</v>
      </c>
      <c r="K8" s="68" t="s">
        <v>32</v>
      </c>
      <c r="L8" s="59">
        <v>1981</v>
      </c>
      <c r="M8" s="60" t="s">
        <v>44</v>
      </c>
      <c r="N8" s="62">
        <v>29713</v>
      </c>
      <c r="O8" s="60" t="s">
        <v>45</v>
      </c>
      <c r="P8" s="61" t="s">
        <v>34</v>
      </c>
      <c r="Q8" s="63">
        <v>37500</v>
      </c>
      <c r="R8" s="60">
        <v>2002</v>
      </c>
      <c r="S8" s="60">
        <v>15</v>
      </c>
      <c r="T8" s="64"/>
      <c r="U8"/>
      <c r="V8" s="60" t="s">
        <v>36</v>
      </c>
      <c r="W8" s="65" t="s">
        <v>37</v>
      </c>
      <c r="X8" s="64"/>
      <c r="Y8" s="97" t="s">
        <v>263</v>
      </c>
      <c r="Z8" s="69"/>
      <c r="AA8" s="69"/>
    </row>
    <row r="9" spans="1:27" s="47" customFormat="1" ht="16.5" customHeight="1" x14ac:dyDescent="0.25">
      <c r="A9" s="35">
        <v>9</v>
      </c>
      <c r="B9" s="5" t="s">
        <v>148</v>
      </c>
      <c r="C9" s="5" t="s">
        <v>83</v>
      </c>
      <c r="D9" s="49" t="s">
        <v>28</v>
      </c>
      <c r="E9" s="49" t="s">
        <v>144</v>
      </c>
      <c r="F9" s="49" t="s">
        <v>147</v>
      </c>
      <c r="G9" s="50">
        <v>3.66</v>
      </c>
      <c r="H9" s="5" t="s">
        <v>256</v>
      </c>
      <c r="I9" s="6" t="s">
        <v>250</v>
      </c>
      <c r="J9" s="49">
        <v>19</v>
      </c>
      <c r="K9" s="51" t="s">
        <v>32</v>
      </c>
      <c r="L9" s="39">
        <v>1974</v>
      </c>
      <c r="M9" s="40" t="s">
        <v>33</v>
      </c>
      <c r="N9" s="42">
        <v>27138</v>
      </c>
      <c r="O9" s="40" t="s">
        <v>149</v>
      </c>
      <c r="P9" s="41" t="s">
        <v>34</v>
      </c>
      <c r="Q9" s="43">
        <v>36465</v>
      </c>
      <c r="R9" s="40">
        <v>1999</v>
      </c>
      <c r="S9" s="40">
        <v>18</v>
      </c>
      <c r="T9" s="40">
        <v>0.15</v>
      </c>
      <c r="V9" s="40" t="s">
        <v>37</v>
      </c>
      <c r="W9" s="44" t="s">
        <v>37</v>
      </c>
      <c r="X9" s="45"/>
      <c r="Y9" s="97" t="s">
        <v>263</v>
      </c>
      <c r="Z9" s="46"/>
      <c r="AA9" s="46"/>
    </row>
    <row r="10" spans="1:27" s="47" customFormat="1" ht="16.5" customHeight="1" thickBot="1" x14ac:dyDescent="0.3">
      <c r="A10" s="48">
        <v>10</v>
      </c>
      <c r="B10" s="11" t="s">
        <v>151</v>
      </c>
      <c r="C10" s="11" t="s">
        <v>67</v>
      </c>
      <c r="D10" s="15" t="s">
        <v>28</v>
      </c>
      <c r="E10" s="15" t="s">
        <v>144</v>
      </c>
      <c r="F10" s="15" t="s">
        <v>152</v>
      </c>
      <c r="G10" s="53">
        <v>3.33</v>
      </c>
      <c r="H10" s="11" t="s">
        <v>253</v>
      </c>
      <c r="I10" s="12" t="s">
        <v>249</v>
      </c>
      <c r="J10" s="15">
        <v>18</v>
      </c>
      <c r="K10" s="54" t="s">
        <v>32</v>
      </c>
      <c r="L10" s="39">
        <v>1979</v>
      </c>
      <c r="M10" s="40" t="s">
        <v>33</v>
      </c>
      <c r="N10" s="42">
        <v>28856</v>
      </c>
      <c r="O10" s="40" t="s">
        <v>103</v>
      </c>
      <c r="P10" s="41" t="s">
        <v>34</v>
      </c>
      <c r="Q10" s="43">
        <v>37865</v>
      </c>
      <c r="R10" s="40">
        <v>2003</v>
      </c>
      <c r="S10" s="40">
        <v>14</v>
      </c>
      <c r="T10" s="45"/>
      <c r="V10" s="40" t="s">
        <v>36</v>
      </c>
      <c r="W10" s="44" t="s">
        <v>37</v>
      </c>
      <c r="X10" s="45"/>
      <c r="Y10" s="97" t="s">
        <v>263</v>
      </c>
      <c r="Z10" s="88"/>
      <c r="AA10" s="88"/>
    </row>
    <row r="11" spans="1:27" s="47" customFormat="1" ht="16.5" customHeight="1" x14ac:dyDescent="0.25">
      <c r="A11" s="35">
        <v>11</v>
      </c>
      <c r="B11" s="9" t="s">
        <v>26</v>
      </c>
      <c r="C11" s="9" t="s">
        <v>27</v>
      </c>
      <c r="D11" s="36" t="s">
        <v>28</v>
      </c>
      <c r="E11" s="36" t="s">
        <v>29</v>
      </c>
      <c r="F11" s="36"/>
      <c r="G11" s="37">
        <v>4.6500000000000004</v>
      </c>
      <c r="H11" s="9" t="s">
        <v>30</v>
      </c>
      <c r="I11" s="9" t="s">
        <v>31</v>
      </c>
      <c r="J11" s="36">
        <v>2</v>
      </c>
      <c r="K11" s="38" t="s">
        <v>32</v>
      </c>
      <c r="L11" s="39">
        <v>1966</v>
      </c>
      <c r="M11" s="40" t="s">
        <v>33</v>
      </c>
      <c r="N11" s="42">
        <v>24321</v>
      </c>
      <c r="O11" s="40" t="s">
        <v>35</v>
      </c>
      <c r="P11" s="41" t="s">
        <v>34</v>
      </c>
      <c r="Q11" s="43">
        <v>32021</v>
      </c>
      <c r="R11" s="40">
        <v>1987</v>
      </c>
      <c r="S11" s="40">
        <v>30</v>
      </c>
      <c r="T11" s="40">
        <v>0.55000000000000004</v>
      </c>
      <c r="V11" s="40" t="s">
        <v>36</v>
      </c>
      <c r="W11" s="44" t="s">
        <v>37</v>
      </c>
      <c r="X11" s="45"/>
      <c r="Y11" s="97" t="s">
        <v>263</v>
      </c>
      <c r="Z11" s="46"/>
      <c r="AA11" s="46"/>
    </row>
    <row r="12" spans="1:27" s="47" customFormat="1" ht="16.5" customHeight="1" thickBot="1" x14ac:dyDescent="0.3">
      <c r="A12" s="48">
        <v>12</v>
      </c>
      <c r="B12" s="5" t="s">
        <v>104</v>
      </c>
      <c r="C12" s="5" t="s">
        <v>79</v>
      </c>
      <c r="D12" s="49" t="s">
        <v>51</v>
      </c>
      <c r="E12" s="49" t="s">
        <v>29</v>
      </c>
      <c r="F12" s="49" t="s">
        <v>52</v>
      </c>
      <c r="G12" s="50">
        <v>3.65</v>
      </c>
      <c r="H12" s="5" t="s">
        <v>185</v>
      </c>
      <c r="I12" s="6" t="s">
        <v>81</v>
      </c>
      <c r="J12" s="49">
        <v>18</v>
      </c>
      <c r="K12" s="51" t="s">
        <v>32</v>
      </c>
      <c r="L12" s="39">
        <v>1978</v>
      </c>
      <c r="M12" s="40" t="s">
        <v>33</v>
      </c>
      <c r="N12" s="42">
        <v>28728</v>
      </c>
      <c r="O12" s="40" t="s">
        <v>103</v>
      </c>
      <c r="P12" s="41" t="s">
        <v>34</v>
      </c>
      <c r="Q12" s="43">
        <v>36069</v>
      </c>
      <c r="R12" s="40">
        <v>1998</v>
      </c>
      <c r="S12" s="40">
        <v>19</v>
      </c>
      <c r="T12" s="40">
        <v>0.15</v>
      </c>
      <c r="V12" s="45"/>
      <c r="W12" s="44" t="s">
        <v>37</v>
      </c>
      <c r="X12" s="45"/>
      <c r="Y12" s="97" t="s">
        <v>264</v>
      </c>
      <c r="Z12" s="46"/>
      <c r="AA12" s="46"/>
    </row>
    <row r="13" spans="1:27" s="47" customFormat="1" ht="16.5" customHeight="1" x14ac:dyDescent="0.25">
      <c r="A13" s="35">
        <v>13</v>
      </c>
      <c r="B13" s="5" t="s">
        <v>105</v>
      </c>
      <c r="C13" s="5" t="s">
        <v>67</v>
      </c>
      <c r="D13" s="49" t="s">
        <v>28</v>
      </c>
      <c r="E13" s="49" t="s">
        <v>29</v>
      </c>
      <c r="F13" s="49" t="s">
        <v>52</v>
      </c>
      <c r="G13" s="50">
        <v>3.33</v>
      </c>
      <c r="H13" s="5" t="s">
        <v>254</v>
      </c>
      <c r="I13" s="6" t="s">
        <v>186</v>
      </c>
      <c r="J13" s="49">
        <v>18</v>
      </c>
      <c r="K13" s="51" t="s">
        <v>32</v>
      </c>
      <c r="L13" s="39">
        <v>1983</v>
      </c>
      <c r="M13" s="40" t="s">
        <v>33</v>
      </c>
      <c r="N13" s="42">
        <v>30330</v>
      </c>
      <c r="O13" s="40" t="s">
        <v>103</v>
      </c>
      <c r="P13" s="41" t="s">
        <v>34</v>
      </c>
      <c r="Q13" s="43">
        <v>37865</v>
      </c>
      <c r="R13" s="40">
        <v>2003</v>
      </c>
      <c r="S13" s="40">
        <v>14</v>
      </c>
      <c r="T13" s="45"/>
      <c r="V13" s="40" t="s">
        <v>36</v>
      </c>
      <c r="W13" s="44" t="s">
        <v>37</v>
      </c>
      <c r="X13" s="45"/>
      <c r="Y13" s="97" t="s">
        <v>263</v>
      </c>
      <c r="Z13" s="46"/>
      <c r="AA13" s="46"/>
    </row>
    <row r="14" spans="1:27" s="47" customFormat="1" ht="16.5" customHeight="1" thickBot="1" x14ac:dyDescent="0.3">
      <c r="A14" s="48">
        <v>14</v>
      </c>
      <c r="B14" s="5" t="s">
        <v>106</v>
      </c>
      <c r="C14" s="5" t="s">
        <v>67</v>
      </c>
      <c r="D14" s="49" t="s">
        <v>28</v>
      </c>
      <c r="E14" s="49" t="s">
        <v>29</v>
      </c>
      <c r="F14" s="49" t="s">
        <v>52</v>
      </c>
      <c r="G14" s="50">
        <v>3.99</v>
      </c>
      <c r="H14" s="5" t="s">
        <v>197</v>
      </c>
      <c r="I14" s="6" t="s">
        <v>187</v>
      </c>
      <c r="J14" s="49">
        <v>18</v>
      </c>
      <c r="K14" s="51" t="s">
        <v>32</v>
      </c>
      <c r="L14" s="39">
        <v>1969</v>
      </c>
      <c r="M14" s="40" t="s">
        <v>33</v>
      </c>
      <c r="N14" s="42">
        <v>25440</v>
      </c>
      <c r="O14" s="40" t="s">
        <v>85</v>
      </c>
      <c r="P14" s="41" t="s">
        <v>34</v>
      </c>
      <c r="Q14" s="52">
        <v>1990</v>
      </c>
      <c r="R14" s="40">
        <v>1990</v>
      </c>
      <c r="S14" s="40">
        <v>27</v>
      </c>
      <c r="T14" s="45"/>
      <c r="V14" s="40" t="s">
        <v>36</v>
      </c>
      <c r="W14" s="44" t="s">
        <v>36</v>
      </c>
      <c r="X14" s="45"/>
      <c r="Y14" s="97" t="s">
        <v>263</v>
      </c>
      <c r="Z14" s="46"/>
      <c r="AA14" s="46"/>
    </row>
    <row r="15" spans="1:27" s="47" customFormat="1" ht="16.5" customHeight="1" x14ac:dyDescent="0.25">
      <c r="A15" s="35">
        <v>15</v>
      </c>
      <c r="B15" s="5" t="s">
        <v>107</v>
      </c>
      <c r="C15" s="5" t="s">
        <v>67</v>
      </c>
      <c r="D15" s="49" t="s">
        <v>28</v>
      </c>
      <c r="E15" s="49" t="s">
        <v>29</v>
      </c>
      <c r="F15" s="49" t="s">
        <v>52</v>
      </c>
      <c r="G15" s="49">
        <v>3.65</v>
      </c>
      <c r="H15" s="5" t="s">
        <v>188</v>
      </c>
      <c r="I15" s="6"/>
      <c r="J15" s="49">
        <v>19</v>
      </c>
      <c r="K15" s="51" t="s">
        <v>32</v>
      </c>
      <c r="L15" s="39">
        <v>1972</v>
      </c>
      <c r="M15" s="40" t="s">
        <v>44</v>
      </c>
      <c r="N15" s="42">
        <v>26299</v>
      </c>
      <c r="O15" s="40" t="s">
        <v>108</v>
      </c>
      <c r="P15" s="41" t="s">
        <v>34</v>
      </c>
      <c r="Q15" s="52">
        <v>2001</v>
      </c>
      <c r="R15" s="40">
        <v>2001</v>
      </c>
      <c r="S15" s="40">
        <v>16</v>
      </c>
      <c r="T15" s="45"/>
      <c r="V15" s="45"/>
      <c r="W15" s="45"/>
      <c r="X15" s="45"/>
      <c r="Y15" s="97" t="s">
        <v>264</v>
      </c>
      <c r="Z15" s="46"/>
      <c r="AA15" s="46"/>
    </row>
    <row r="16" spans="1:27" s="47" customFormat="1" ht="16.5" customHeight="1" thickBot="1" x14ac:dyDescent="0.3">
      <c r="A16" s="48">
        <v>16</v>
      </c>
      <c r="B16" s="5" t="s">
        <v>109</v>
      </c>
      <c r="C16" s="5" t="s">
        <v>67</v>
      </c>
      <c r="D16" s="49" t="s">
        <v>28</v>
      </c>
      <c r="E16" s="49" t="s">
        <v>29</v>
      </c>
      <c r="F16" s="49" t="s">
        <v>52</v>
      </c>
      <c r="G16" s="50">
        <v>3.33</v>
      </c>
      <c r="H16" s="5" t="s">
        <v>198</v>
      </c>
      <c r="I16" s="6" t="s">
        <v>110</v>
      </c>
      <c r="J16" s="49">
        <v>19</v>
      </c>
      <c r="K16" s="51" t="s">
        <v>32</v>
      </c>
      <c r="L16" s="39">
        <v>1981</v>
      </c>
      <c r="M16" s="40" t="s">
        <v>33</v>
      </c>
      <c r="N16" s="42">
        <v>29831</v>
      </c>
      <c r="O16" s="40" t="s">
        <v>103</v>
      </c>
      <c r="P16" s="41" t="s">
        <v>34</v>
      </c>
      <c r="Q16" s="43">
        <v>37865</v>
      </c>
      <c r="R16" s="40">
        <v>2003</v>
      </c>
      <c r="S16" s="40">
        <v>14</v>
      </c>
      <c r="T16" s="45"/>
      <c r="V16" s="40" t="s">
        <v>36</v>
      </c>
      <c r="W16" s="44" t="s">
        <v>37</v>
      </c>
      <c r="X16" s="45"/>
      <c r="Y16" s="97" t="s">
        <v>263</v>
      </c>
      <c r="Z16" s="46"/>
      <c r="AA16" s="46"/>
    </row>
    <row r="17" spans="1:27" s="47" customFormat="1" ht="16.5" customHeight="1" x14ac:dyDescent="0.25">
      <c r="A17" s="35">
        <v>17</v>
      </c>
      <c r="B17" s="5" t="s">
        <v>111</v>
      </c>
      <c r="C17" s="5" t="s">
        <v>67</v>
      </c>
      <c r="D17" s="49" t="s">
        <v>28</v>
      </c>
      <c r="E17" s="49" t="s">
        <v>29</v>
      </c>
      <c r="F17" s="49" t="s">
        <v>52</v>
      </c>
      <c r="G17" s="50">
        <v>3.33</v>
      </c>
      <c r="H17" s="5" t="s">
        <v>189</v>
      </c>
      <c r="I17" s="6" t="s">
        <v>190</v>
      </c>
      <c r="J17" s="49">
        <v>18</v>
      </c>
      <c r="K17" s="51" t="s">
        <v>32</v>
      </c>
      <c r="L17" s="39">
        <v>1980</v>
      </c>
      <c r="M17" s="40" t="s">
        <v>33</v>
      </c>
      <c r="N17" s="42">
        <v>29493</v>
      </c>
      <c r="O17" s="40" t="s">
        <v>103</v>
      </c>
      <c r="P17" s="41" t="s">
        <v>34</v>
      </c>
      <c r="Q17" s="43">
        <v>37865</v>
      </c>
      <c r="R17" s="40">
        <v>2003</v>
      </c>
      <c r="S17" s="40">
        <v>14</v>
      </c>
      <c r="T17" s="45"/>
      <c r="V17" s="40" t="s">
        <v>36</v>
      </c>
      <c r="W17" s="44" t="s">
        <v>36</v>
      </c>
      <c r="X17" s="45"/>
      <c r="Y17" s="97" t="s">
        <v>263</v>
      </c>
      <c r="Z17" s="46"/>
      <c r="AA17" s="46"/>
    </row>
    <row r="18" spans="1:27" s="47" customFormat="1" ht="16.5" customHeight="1" thickBot="1" x14ac:dyDescent="0.3">
      <c r="A18" s="48">
        <v>18</v>
      </c>
      <c r="B18" s="5" t="s">
        <v>112</v>
      </c>
      <c r="C18" s="5" t="s">
        <v>67</v>
      </c>
      <c r="D18" s="49" t="s">
        <v>28</v>
      </c>
      <c r="E18" s="49" t="s">
        <v>29</v>
      </c>
      <c r="F18" s="49" t="s">
        <v>52</v>
      </c>
      <c r="G18" s="50">
        <v>3.99</v>
      </c>
      <c r="H18" s="5" t="s">
        <v>229</v>
      </c>
      <c r="I18" s="6" t="s">
        <v>191</v>
      </c>
      <c r="J18" s="49">
        <v>18</v>
      </c>
      <c r="K18" s="51" t="s">
        <v>32</v>
      </c>
      <c r="L18" s="39">
        <v>1978</v>
      </c>
      <c r="M18" s="40" t="s">
        <v>33</v>
      </c>
      <c r="N18" s="42">
        <v>28601</v>
      </c>
      <c r="O18" s="40" t="s">
        <v>103</v>
      </c>
      <c r="P18" s="41" t="s">
        <v>34</v>
      </c>
      <c r="Q18" s="43">
        <v>35674</v>
      </c>
      <c r="R18" s="40">
        <v>1997</v>
      </c>
      <c r="S18" s="40">
        <v>20</v>
      </c>
      <c r="T18" s="45"/>
      <c r="V18" s="45"/>
      <c r="W18" s="44" t="s">
        <v>36</v>
      </c>
      <c r="X18" s="45"/>
      <c r="Y18" s="97" t="s">
        <v>263</v>
      </c>
      <c r="Z18" s="46"/>
      <c r="AA18" s="46"/>
    </row>
    <row r="19" spans="1:27" s="47" customFormat="1" ht="15" customHeight="1" thickBot="1" x14ac:dyDescent="0.3">
      <c r="A19" s="35">
        <v>19</v>
      </c>
      <c r="B19" s="82" t="s">
        <v>230</v>
      </c>
      <c r="C19" s="11" t="s">
        <v>67</v>
      </c>
      <c r="D19" s="82" t="s">
        <v>51</v>
      </c>
      <c r="E19" s="82" t="s">
        <v>29</v>
      </c>
      <c r="F19" s="82"/>
      <c r="G19" s="82"/>
      <c r="H19" s="83" t="s">
        <v>258</v>
      </c>
      <c r="I19" s="82"/>
      <c r="J19" s="15">
        <v>18</v>
      </c>
      <c r="K19" s="54" t="s">
        <v>32</v>
      </c>
      <c r="L19" s="84">
        <v>1997</v>
      </c>
      <c r="M19" s="47" t="s">
        <v>33</v>
      </c>
      <c r="N19" s="85" t="s">
        <v>231</v>
      </c>
      <c r="O19" s="47" t="s">
        <v>232</v>
      </c>
      <c r="P19" s="47" t="s">
        <v>34</v>
      </c>
      <c r="Q19" s="47">
        <v>2018</v>
      </c>
      <c r="R19" s="47">
        <v>2018</v>
      </c>
      <c r="S19" s="47">
        <v>1</v>
      </c>
      <c r="V19" s="47" t="s">
        <v>233</v>
      </c>
      <c r="W19" s="47" t="s">
        <v>124</v>
      </c>
      <c r="X19" s="47">
        <v>2018</v>
      </c>
      <c r="Y19" s="98"/>
    </row>
    <row r="20" spans="1:27" s="47" customFormat="1" ht="16.5" customHeight="1" thickBot="1" x14ac:dyDescent="0.3">
      <c r="A20" s="48">
        <v>20</v>
      </c>
      <c r="B20" s="5" t="s">
        <v>38</v>
      </c>
      <c r="C20" s="5" t="s">
        <v>39</v>
      </c>
      <c r="D20" s="49" t="s">
        <v>28</v>
      </c>
      <c r="E20" s="49" t="s">
        <v>40</v>
      </c>
      <c r="F20" s="49" t="s">
        <v>41</v>
      </c>
      <c r="G20" s="50">
        <v>3.34</v>
      </c>
      <c r="H20" s="5" t="s">
        <v>42</v>
      </c>
      <c r="I20" s="5" t="s">
        <v>43</v>
      </c>
      <c r="J20" s="49">
        <v>4</v>
      </c>
      <c r="K20" s="51" t="s">
        <v>32</v>
      </c>
      <c r="L20" s="39">
        <v>1984</v>
      </c>
      <c r="M20" s="40" t="s">
        <v>44</v>
      </c>
      <c r="N20" s="42">
        <v>30720</v>
      </c>
      <c r="O20" s="40" t="s">
        <v>45</v>
      </c>
      <c r="P20" s="41" t="s">
        <v>34</v>
      </c>
      <c r="Q20" s="43">
        <v>38231</v>
      </c>
      <c r="R20" s="40">
        <v>2004</v>
      </c>
      <c r="S20" s="40">
        <v>13</v>
      </c>
      <c r="T20" s="40">
        <v>0.45</v>
      </c>
      <c r="V20" s="40" t="s">
        <v>36</v>
      </c>
      <c r="W20" s="44" t="s">
        <v>37</v>
      </c>
      <c r="X20" s="45"/>
      <c r="Y20" s="97" t="s">
        <v>264</v>
      </c>
      <c r="Z20" s="46"/>
      <c r="AA20" s="46"/>
    </row>
    <row r="21" spans="1:27" s="95" customFormat="1" ht="16.5" customHeight="1" x14ac:dyDescent="0.25">
      <c r="A21" s="35">
        <v>21</v>
      </c>
      <c r="B21" s="3" t="s">
        <v>78</v>
      </c>
      <c r="C21" s="3" t="s">
        <v>79</v>
      </c>
      <c r="D21" s="67" t="s">
        <v>28</v>
      </c>
      <c r="E21" s="67" t="s">
        <v>40</v>
      </c>
      <c r="F21" s="67" t="s">
        <v>80</v>
      </c>
      <c r="G21" s="67">
        <v>3.99</v>
      </c>
      <c r="H21" s="3" t="s">
        <v>176</v>
      </c>
      <c r="I21" s="4" t="s">
        <v>81</v>
      </c>
      <c r="J21" s="67">
        <v>19</v>
      </c>
      <c r="K21" s="68" t="s">
        <v>32</v>
      </c>
      <c r="L21" s="59">
        <v>1978</v>
      </c>
      <c r="M21" s="60" t="s">
        <v>44</v>
      </c>
      <c r="N21" s="62">
        <v>28647</v>
      </c>
      <c r="O21" s="60" t="s">
        <v>45</v>
      </c>
      <c r="P21" s="61" t="s">
        <v>34</v>
      </c>
      <c r="Q21" s="63">
        <v>36831</v>
      </c>
      <c r="R21" s="60">
        <v>2000</v>
      </c>
      <c r="S21" s="60">
        <v>17</v>
      </c>
      <c r="T21" s="60">
        <v>0.2</v>
      </c>
      <c r="U21"/>
      <c r="V21" s="64"/>
      <c r="W21" s="65" t="s">
        <v>37</v>
      </c>
      <c r="X21" s="64"/>
      <c r="Y21" s="97" t="s">
        <v>263</v>
      </c>
      <c r="Z21" s="69"/>
      <c r="AA21" s="69"/>
    </row>
    <row r="22" spans="1:27" s="95" customFormat="1" ht="16.5" customHeight="1" thickBot="1" x14ac:dyDescent="0.3">
      <c r="A22" s="48">
        <v>22</v>
      </c>
      <c r="B22" s="3" t="s">
        <v>84</v>
      </c>
      <c r="C22" s="3" t="s">
        <v>67</v>
      </c>
      <c r="D22" s="67" t="s">
        <v>28</v>
      </c>
      <c r="E22" s="67" t="s">
        <v>40</v>
      </c>
      <c r="F22" s="67" t="s">
        <v>41</v>
      </c>
      <c r="G22" s="70">
        <v>4.32</v>
      </c>
      <c r="H22" s="3" t="s">
        <v>173</v>
      </c>
      <c r="I22" s="3"/>
      <c r="J22" s="67">
        <v>19</v>
      </c>
      <c r="K22" s="68" t="s">
        <v>32</v>
      </c>
      <c r="L22" s="59">
        <v>1968</v>
      </c>
      <c r="M22" s="60" t="s">
        <v>33</v>
      </c>
      <c r="N22" s="62">
        <v>25083</v>
      </c>
      <c r="O22" s="60" t="s">
        <v>85</v>
      </c>
      <c r="P22" s="61" t="s">
        <v>34</v>
      </c>
      <c r="Q22" s="63">
        <v>32057</v>
      </c>
      <c r="R22" s="60">
        <v>1987</v>
      </c>
      <c r="S22" s="60">
        <v>30</v>
      </c>
      <c r="T22" s="64"/>
      <c r="U22"/>
      <c r="V22" s="60" t="s">
        <v>36</v>
      </c>
      <c r="W22" s="64"/>
      <c r="X22" s="64"/>
      <c r="Y22" s="97" t="s">
        <v>263</v>
      </c>
      <c r="Z22" s="69"/>
      <c r="AA22" s="69"/>
    </row>
    <row r="23" spans="1:27" s="95" customFormat="1" ht="16.5" customHeight="1" x14ac:dyDescent="0.25">
      <c r="A23" s="35">
        <v>23</v>
      </c>
      <c r="B23" s="72" t="s">
        <v>86</v>
      </c>
      <c r="C23" s="3" t="s">
        <v>67</v>
      </c>
      <c r="D23" s="67" t="s">
        <v>28</v>
      </c>
      <c r="E23" s="67" t="s">
        <v>40</v>
      </c>
      <c r="F23" s="67" t="s">
        <v>41</v>
      </c>
      <c r="G23" s="67">
        <v>3.99</v>
      </c>
      <c r="H23" s="3" t="s">
        <v>175</v>
      </c>
      <c r="I23" s="4" t="s">
        <v>174</v>
      </c>
      <c r="J23" s="67">
        <v>19</v>
      </c>
      <c r="K23" s="68" t="s">
        <v>32</v>
      </c>
      <c r="L23" s="59">
        <v>1975</v>
      </c>
      <c r="M23" s="60" t="s">
        <v>33</v>
      </c>
      <c r="N23" s="62">
        <v>27443</v>
      </c>
      <c r="O23" s="60" t="s">
        <v>87</v>
      </c>
      <c r="P23" s="61" t="s">
        <v>34</v>
      </c>
      <c r="Q23" s="63">
        <v>35309</v>
      </c>
      <c r="R23" s="60">
        <v>1996</v>
      </c>
      <c r="S23" s="60">
        <v>21</v>
      </c>
      <c r="T23" s="64"/>
      <c r="U23"/>
      <c r="V23" s="60" t="s">
        <v>36</v>
      </c>
      <c r="W23" s="65" t="s">
        <v>37</v>
      </c>
      <c r="X23" s="64"/>
      <c r="Y23" s="97" t="s">
        <v>263</v>
      </c>
      <c r="Z23" s="69"/>
      <c r="AA23" s="69"/>
    </row>
    <row r="24" spans="1:27" s="95" customFormat="1" ht="16.5" customHeight="1" thickBot="1" x14ac:dyDescent="0.3">
      <c r="A24" s="48">
        <v>24</v>
      </c>
      <c r="B24" s="3" t="s">
        <v>88</v>
      </c>
      <c r="C24" s="3" t="s">
        <v>67</v>
      </c>
      <c r="D24" s="67" t="s">
        <v>28</v>
      </c>
      <c r="E24" s="67" t="s">
        <v>40</v>
      </c>
      <c r="F24" s="67" t="s">
        <v>41</v>
      </c>
      <c r="G24" s="67">
        <v>3.99</v>
      </c>
      <c r="H24" s="3" t="s">
        <v>177</v>
      </c>
      <c r="I24" s="4" t="s">
        <v>235</v>
      </c>
      <c r="J24" s="67">
        <v>18</v>
      </c>
      <c r="K24" s="68" t="s">
        <v>32</v>
      </c>
      <c r="L24" s="59">
        <v>1979</v>
      </c>
      <c r="M24" s="60" t="s">
        <v>44</v>
      </c>
      <c r="N24" s="62">
        <v>28930</v>
      </c>
      <c r="O24" s="60" t="s">
        <v>45</v>
      </c>
      <c r="P24" s="61" t="s">
        <v>89</v>
      </c>
      <c r="Q24" s="63">
        <v>35674</v>
      </c>
      <c r="R24" s="60">
        <v>1997</v>
      </c>
      <c r="S24" s="60">
        <v>20</v>
      </c>
      <c r="T24" s="64"/>
      <c r="U24"/>
      <c r="V24" s="60" t="s">
        <v>37</v>
      </c>
      <c r="W24" s="65" t="s">
        <v>37</v>
      </c>
      <c r="X24" s="64"/>
      <c r="Y24" s="97" t="s">
        <v>263</v>
      </c>
      <c r="Z24" s="69"/>
      <c r="AA24" s="69"/>
    </row>
    <row r="25" spans="1:27" s="95" customFormat="1" ht="16.5" customHeight="1" x14ac:dyDescent="0.25">
      <c r="A25" s="35">
        <v>25</v>
      </c>
      <c r="B25" s="3" t="s">
        <v>91</v>
      </c>
      <c r="C25" s="3" t="s">
        <v>67</v>
      </c>
      <c r="D25" s="67" t="s">
        <v>28</v>
      </c>
      <c r="E25" s="67" t="s">
        <v>40</v>
      </c>
      <c r="F25" s="67" t="s">
        <v>41</v>
      </c>
      <c r="G25" s="70">
        <v>3.33</v>
      </c>
      <c r="H25" s="3" t="s">
        <v>180</v>
      </c>
      <c r="I25" s="4"/>
      <c r="J25" s="67">
        <v>19</v>
      </c>
      <c r="K25" s="68" t="s">
        <v>32</v>
      </c>
      <c r="L25" s="59">
        <v>1982</v>
      </c>
      <c r="M25" s="60" t="s">
        <v>33</v>
      </c>
      <c r="N25" s="62">
        <v>30181</v>
      </c>
      <c r="O25" s="60" t="s">
        <v>45</v>
      </c>
      <c r="P25" s="61" t="s">
        <v>34</v>
      </c>
      <c r="Q25" s="63">
        <v>37865</v>
      </c>
      <c r="R25" s="60">
        <v>2003</v>
      </c>
      <c r="S25" s="60">
        <v>14</v>
      </c>
      <c r="T25" s="64"/>
      <c r="U25"/>
      <c r="V25" s="60" t="s">
        <v>36</v>
      </c>
      <c r="W25" s="65" t="s">
        <v>37</v>
      </c>
      <c r="X25" s="64"/>
      <c r="Y25" s="97" t="s">
        <v>263</v>
      </c>
      <c r="Z25" s="69"/>
      <c r="AA25" s="69"/>
    </row>
    <row r="26" spans="1:27" s="95" customFormat="1" ht="16.5" customHeight="1" thickBot="1" x14ac:dyDescent="0.3">
      <c r="A26" s="48">
        <v>26</v>
      </c>
      <c r="B26" s="4" t="s">
        <v>92</v>
      </c>
      <c r="C26" s="3" t="s">
        <v>67</v>
      </c>
      <c r="D26" s="73" t="s">
        <v>51</v>
      </c>
      <c r="E26" s="73" t="s">
        <v>40</v>
      </c>
      <c r="F26" s="67"/>
      <c r="G26" s="74">
        <v>2.72</v>
      </c>
      <c r="H26" s="3" t="s">
        <v>181</v>
      </c>
      <c r="I26" s="3" t="s">
        <v>236</v>
      </c>
      <c r="J26" s="67">
        <v>20</v>
      </c>
      <c r="K26" s="68" t="s">
        <v>32</v>
      </c>
      <c r="L26" s="59">
        <v>1986</v>
      </c>
      <c r="M26" s="60" t="s">
        <v>44</v>
      </c>
      <c r="N26" s="62">
        <v>31701</v>
      </c>
      <c r="O26" s="61" t="s">
        <v>45</v>
      </c>
      <c r="P26" s="61" t="s">
        <v>34</v>
      </c>
      <c r="Q26" s="63">
        <v>39934</v>
      </c>
      <c r="R26" s="60">
        <v>2009</v>
      </c>
      <c r="S26" s="60">
        <v>8</v>
      </c>
      <c r="T26" s="64"/>
      <c r="U26"/>
      <c r="V26" s="61" t="s">
        <v>36</v>
      </c>
      <c r="W26" s="64" t="s">
        <v>37</v>
      </c>
      <c r="X26" s="64"/>
      <c r="Y26" s="97" t="s">
        <v>264</v>
      </c>
      <c r="Z26" s="75"/>
      <c r="AA26" s="75"/>
    </row>
    <row r="27" spans="1:27" s="95" customFormat="1" ht="16.5" customHeight="1" x14ac:dyDescent="0.25">
      <c r="A27" s="35">
        <v>27</v>
      </c>
      <c r="B27" s="3" t="s">
        <v>93</v>
      </c>
      <c r="C27" s="3" t="s">
        <v>67</v>
      </c>
      <c r="D27" s="67" t="s">
        <v>28</v>
      </c>
      <c r="E27" s="67" t="s">
        <v>40</v>
      </c>
      <c r="F27" s="67" t="s">
        <v>41</v>
      </c>
      <c r="G27" s="70">
        <v>2.67</v>
      </c>
      <c r="H27" s="3" t="s">
        <v>182</v>
      </c>
      <c r="I27" s="3" t="s">
        <v>237</v>
      </c>
      <c r="J27" s="67">
        <v>20</v>
      </c>
      <c r="K27" s="68" t="s">
        <v>32</v>
      </c>
      <c r="L27" s="59">
        <v>1979</v>
      </c>
      <c r="M27" s="60" t="s">
        <v>44</v>
      </c>
      <c r="N27" s="62">
        <v>28994</v>
      </c>
      <c r="O27" s="60" t="s">
        <v>45</v>
      </c>
      <c r="P27" s="61" t="s">
        <v>34</v>
      </c>
      <c r="Q27" s="63">
        <v>36069</v>
      </c>
      <c r="R27" s="60">
        <v>1998</v>
      </c>
      <c r="S27" s="60">
        <v>19</v>
      </c>
      <c r="T27" s="64"/>
      <c r="U27"/>
      <c r="V27" s="60" t="s">
        <v>36</v>
      </c>
      <c r="W27" s="65" t="s">
        <v>36</v>
      </c>
      <c r="X27" s="64"/>
      <c r="Y27" s="97" t="s">
        <v>263</v>
      </c>
      <c r="Z27" s="69"/>
      <c r="AA27" s="69"/>
    </row>
    <row r="28" spans="1:27" s="95" customFormat="1" ht="16.5" customHeight="1" thickBot="1" x14ac:dyDescent="0.3">
      <c r="A28" s="48">
        <v>28</v>
      </c>
      <c r="B28" s="3" t="s">
        <v>94</v>
      </c>
      <c r="C28" s="3" t="s">
        <v>67</v>
      </c>
      <c r="D28" s="73" t="s">
        <v>51</v>
      </c>
      <c r="E28" s="67" t="s">
        <v>40</v>
      </c>
      <c r="F28" s="67"/>
      <c r="G28" s="70" t="s">
        <v>95</v>
      </c>
      <c r="H28" s="3" t="s">
        <v>238</v>
      </c>
      <c r="I28" s="3" t="s">
        <v>239</v>
      </c>
      <c r="J28" s="67">
        <v>19</v>
      </c>
      <c r="K28" s="68" t="s">
        <v>32</v>
      </c>
      <c r="L28" s="59">
        <v>1987</v>
      </c>
      <c r="M28" s="60" t="s">
        <v>44</v>
      </c>
      <c r="N28" s="62">
        <v>31959</v>
      </c>
      <c r="O28" s="60" t="s">
        <v>45</v>
      </c>
      <c r="P28" s="61" t="s">
        <v>34</v>
      </c>
      <c r="Q28" s="63">
        <v>40725</v>
      </c>
      <c r="R28" s="60">
        <v>2011</v>
      </c>
      <c r="S28" s="60">
        <v>6</v>
      </c>
      <c r="T28" s="64"/>
      <c r="U28"/>
      <c r="V28" s="60" t="s">
        <v>36</v>
      </c>
      <c r="W28" s="65" t="s">
        <v>36</v>
      </c>
      <c r="X28" s="64"/>
      <c r="Y28" s="97" t="s">
        <v>264</v>
      </c>
      <c r="Z28" s="69"/>
      <c r="AA28" s="69"/>
    </row>
    <row r="29" spans="1:27" s="95" customFormat="1" ht="16.5" customHeight="1" thickBot="1" x14ac:dyDescent="0.3">
      <c r="A29" s="35">
        <v>29</v>
      </c>
      <c r="B29" s="8" t="s">
        <v>99</v>
      </c>
      <c r="C29" s="8" t="s">
        <v>67</v>
      </c>
      <c r="D29" s="79" t="s">
        <v>28</v>
      </c>
      <c r="E29" s="79" t="s">
        <v>40</v>
      </c>
      <c r="F29" s="79"/>
      <c r="G29" s="79">
        <v>2.1</v>
      </c>
      <c r="H29" s="8" t="s">
        <v>240</v>
      </c>
      <c r="I29" s="13" t="s">
        <v>184</v>
      </c>
      <c r="J29" s="80">
        <v>18</v>
      </c>
      <c r="K29" s="81" t="s">
        <v>32</v>
      </c>
      <c r="L29" s="76">
        <v>1988</v>
      </c>
      <c r="M29" s="60" t="s">
        <v>33</v>
      </c>
      <c r="N29" s="77">
        <v>32449</v>
      </c>
      <c r="O29" s="61" t="s">
        <v>101</v>
      </c>
      <c r="P29" s="61" t="s">
        <v>100</v>
      </c>
      <c r="Q29" s="63">
        <v>42736</v>
      </c>
      <c r="R29" s="61">
        <v>2017</v>
      </c>
      <c r="S29" s="60">
        <v>0</v>
      </c>
      <c r="T29" s="64"/>
      <c r="U29"/>
      <c r="V29" s="61" t="s">
        <v>36</v>
      </c>
      <c r="W29" s="64" t="s">
        <v>37</v>
      </c>
      <c r="X29" s="64"/>
      <c r="Y29" s="97" t="s">
        <v>264</v>
      </c>
      <c r="Z29" s="75"/>
      <c r="AA29" s="75"/>
    </row>
    <row r="30" spans="1:27" s="47" customFormat="1" ht="16.5" customHeight="1" thickBot="1" x14ac:dyDescent="0.3">
      <c r="A30" s="48">
        <v>30</v>
      </c>
      <c r="B30" s="9" t="s">
        <v>26</v>
      </c>
      <c r="C30" s="9" t="s">
        <v>27</v>
      </c>
      <c r="D30" s="36" t="s">
        <v>28</v>
      </c>
      <c r="E30" s="36" t="s">
        <v>29</v>
      </c>
      <c r="F30" s="36"/>
      <c r="G30" s="37">
        <v>4.6500000000000004</v>
      </c>
      <c r="H30" s="9" t="s">
        <v>30</v>
      </c>
      <c r="I30" s="9" t="s">
        <v>31</v>
      </c>
      <c r="J30" s="36">
        <v>2</v>
      </c>
      <c r="K30" s="38" t="s">
        <v>32</v>
      </c>
      <c r="L30" s="39">
        <v>1966</v>
      </c>
      <c r="M30" s="40" t="s">
        <v>33</v>
      </c>
      <c r="N30" s="42">
        <v>24321</v>
      </c>
      <c r="O30" s="40" t="s">
        <v>35</v>
      </c>
      <c r="P30" s="41" t="s">
        <v>34</v>
      </c>
      <c r="Q30" s="43">
        <v>32021</v>
      </c>
      <c r="R30" s="40">
        <v>1987</v>
      </c>
      <c r="S30" s="40">
        <f t="shared" ref="S30:S40" si="1">2017-R30</f>
        <v>30</v>
      </c>
      <c r="T30" s="40">
        <v>0.55000000000000004</v>
      </c>
      <c r="V30" s="40" t="s">
        <v>36</v>
      </c>
      <c r="W30" s="44" t="s">
        <v>37</v>
      </c>
      <c r="X30" s="45"/>
      <c r="Y30" s="97" t="s">
        <v>263</v>
      </c>
      <c r="Z30" s="46"/>
      <c r="AA30" s="46"/>
    </row>
    <row r="31" spans="1:27" s="47" customFormat="1" ht="16.5" customHeight="1" thickBot="1" x14ac:dyDescent="0.3">
      <c r="A31" s="35">
        <v>31</v>
      </c>
      <c r="B31" s="5" t="s">
        <v>38</v>
      </c>
      <c r="C31" s="5" t="s">
        <v>39</v>
      </c>
      <c r="D31" s="49" t="s">
        <v>28</v>
      </c>
      <c r="E31" s="49" t="s">
        <v>40</v>
      </c>
      <c r="F31" s="49" t="s">
        <v>41</v>
      </c>
      <c r="G31" s="50">
        <v>3.34</v>
      </c>
      <c r="H31" s="5" t="s">
        <v>42</v>
      </c>
      <c r="I31" s="5" t="s">
        <v>43</v>
      </c>
      <c r="J31" s="49">
        <v>4</v>
      </c>
      <c r="K31" s="51" t="s">
        <v>32</v>
      </c>
      <c r="L31" s="39">
        <v>1984</v>
      </c>
      <c r="M31" s="40" t="s">
        <v>44</v>
      </c>
      <c r="N31" s="42">
        <v>30720</v>
      </c>
      <c r="O31" s="40" t="s">
        <v>45</v>
      </c>
      <c r="P31" s="41" t="s">
        <v>34</v>
      </c>
      <c r="Q31" s="43">
        <v>38231</v>
      </c>
      <c r="R31" s="40">
        <v>2004</v>
      </c>
      <c r="S31" s="40">
        <f t="shared" si="1"/>
        <v>13</v>
      </c>
      <c r="T31" s="40">
        <v>0.45</v>
      </c>
      <c r="V31" s="40" t="s">
        <v>36</v>
      </c>
      <c r="W31" s="44" t="s">
        <v>37</v>
      </c>
      <c r="X31" s="45"/>
      <c r="Y31" s="97" t="s">
        <v>264</v>
      </c>
      <c r="Z31" s="46"/>
      <c r="AA31" s="46"/>
    </row>
    <row r="32" spans="1:27" s="95" customFormat="1" ht="16.5" customHeight="1" thickBot="1" x14ac:dyDescent="0.3">
      <c r="A32" s="48">
        <v>32</v>
      </c>
      <c r="B32" s="7" t="s">
        <v>121</v>
      </c>
      <c r="C32" s="7" t="s">
        <v>79</v>
      </c>
      <c r="D32" s="56" t="s">
        <v>28</v>
      </c>
      <c r="E32" s="56" t="s">
        <v>122</v>
      </c>
      <c r="F32" s="56" t="s">
        <v>123</v>
      </c>
      <c r="G32" s="56">
        <v>3.34</v>
      </c>
      <c r="H32" s="7" t="s">
        <v>214</v>
      </c>
      <c r="I32" s="14" t="s">
        <v>207</v>
      </c>
      <c r="J32" s="56">
        <v>18</v>
      </c>
      <c r="K32" s="58" t="s">
        <v>32</v>
      </c>
      <c r="L32" s="59">
        <v>1975</v>
      </c>
      <c r="M32" s="60" t="s">
        <v>44</v>
      </c>
      <c r="N32" s="62">
        <v>27739</v>
      </c>
      <c r="O32" s="60" t="s">
        <v>103</v>
      </c>
      <c r="P32" s="61" t="s">
        <v>89</v>
      </c>
      <c r="Q32" s="63">
        <v>37135</v>
      </c>
      <c r="R32" s="60">
        <v>2001</v>
      </c>
      <c r="S32" s="60">
        <f t="shared" si="1"/>
        <v>16</v>
      </c>
      <c r="T32" s="60">
        <v>0.2</v>
      </c>
      <c r="U32"/>
      <c r="V32" s="64"/>
      <c r="W32" s="60" t="s">
        <v>124</v>
      </c>
      <c r="X32" s="60">
        <v>2013</v>
      </c>
      <c r="Y32" s="97" t="s">
        <v>264</v>
      </c>
      <c r="Z32" s="69"/>
      <c r="AA32" s="69"/>
    </row>
    <row r="33" spans="1:27" s="95" customFormat="1" ht="16.5" customHeight="1" x14ac:dyDescent="0.25">
      <c r="A33" s="35">
        <v>33</v>
      </c>
      <c r="B33" s="3" t="s">
        <v>125</v>
      </c>
      <c r="C33" s="3" t="s">
        <v>83</v>
      </c>
      <c r="D33" s="67" t="s">
        <v>28</v>
      </c>
      <c r="E33" s="67" t="s">
        <v>122</v>
      </c>
      <c r="F33" s="67" t="s">
        <v>123</v>
      </c>
      <c r="G33" s="70">
        <v>3.03</v>
      </c>
      <c r="H33" s="3" t="s">
        <v>202</v>
      </c>
      <c r="I33" s="4" t="s">
        <v>208</v>
      </c>
      <c r="J33" s="67">
        <v>19</v>
      </c>
      <c r="K33" s="68" t="s">
        <v>32</v>
      </c>
      <c r="L33" s="59">
        <v>1982</v>
      </c>
      <c r="M33" s="60" t="s">
        <v>44</v>
      </c>
      <c r="N33" s="62">
        <v>30183</v>
      </c>
      <c r="O33" s="60" t="s">
        <v>103</v>
      </c>
      <c r="P33" s="61" t="s">
        <v>34</v>
      </c>
      <c r="Q33" s="63">
        <v>38596</v>
      </c>
      <c r="R33" s="60">
        <v>2005</v>
      </c>
      <c r="S33" s="60">
        <f t="shared" si="1"/>
        <v>12</v>
      </c>
      <c r="T33" s="60">
        <v>0.15</v>
      </c>
      <c r="U33"/>
      <c r="V33" s="60" t="s">
        <v>36</v>
      </c>
      <c r="W33" s="60" t="s">
        <v>126</v>
      </c>
      <c r="X33" s="60">
        <v>2016</v>
      </c>
      <c r="Y33" s="97" t="s">
        <v>264</v>
      </c>
      <c r="Z33" s="69"/>
      <c r="AA33" s="69"/>
    </row>
    <row r="34" spans="1:27" s="95" customFormat="1" ht="16.5" customHeight="1" thickBot="1" x14ac:dyDescent="0.3">
      <c r="A34" s="48">
        <v>34</v>
      </c>
      <c r="B34" s="3" t="s">
        <v>127</v>
      </c>
      <c r="C34" s="3" t="s">
        <v>67</v>
      </c>
      <c r="D34" s="67" t="s">
        <v>28</v>
      </c>
      <c r="E34" s="67" t="s">
        <v>122</v>
      </c>
      <c r="F34" s="67" t="s">
        <v>123</v>
      </c>
      <c r="G34" s="70">
        <v>4.32</v>
      </c>
      <c r="H34" s="3" t="s">
        <v>201</v>
      </c>
      <c r="I34" s="4" t="s">
        <v>204</v>
      </c>
      <c r="J34" s="67">
        <v>18</v>
      </c>
      <c r="K34" s="68" t="s">
        <v>32</v>
      </c>
      <c r="L34" s="59">
        <v>1977</v>
      </c>
      <c r="M34" s="60" t="s">
        <v>33</v>
      </c>
      <c r="N34" s="62">
        <v>28422</v>
      </c>
      <c r="O34" s="60" t="s">
        <v>103</v>
      </c>
      <c r="P34" s="61" t="s">
        <v>34</v>
      </c>
      <c r="Q34" s="63">
        <v>36404</v>
      </c>
      <c r="R34" s="60">
        <v>1999</v>
      </c>
      <c r="S34" s="60">
        <f t="shared" si="1"/>
        <v>18</v>
      </c>
      <c r="T34" s="64"/>
      <c r="U34"/>
      <c r="V34" s="60" t="s">
        <v>36</v>
      </c>
      <c r="W34" s="60" t="s">
        <v>126</v>
      </c>
      <c r="X34" s="60">
        <v>2013</v>
      </c>
      <c r="Y34" s="97" t="s">
        <v>263</v>
      </c>
      <c r="Z34" s="69"/>
      <c r="AA34" s="69"/>
    </row>
    <row r="35" spans="1:27" s="95" customFormat="1" ht="16.5" customHeight="1" x14ac:dyDescent="0.25">
      <c r="A35" s="35">
        <v>35</v>
      </c>
      <c r="B35" s="3" t="s">
        <v>128</v>
      </c>
      <c r="C35" s="3" t="s">
        <v>67</v>
      </c>
      <c r="D35" s="67" t="s">
        <v>28</v>
      </c>
      <c r="E35" s="67" t="s">
        <v>122</v>
      </c>
      <c r="F35" s="67" t="s">
        <v>123</v>
      </c>
      <c r="G35" s="67">
        <v>3.65</v>
      </c>
      <c r="H35" s="3" t="s">
        <v>210</v>
      </c>
      <c r="I35" s="4" t="s">
        <v>205</v>
      </c>
      <c r="J35" s="67">
        <v>19</v>
      </c>
      <c r="K35" s="68" t="s">
        <v>32</v>
      </c>
      <c r="L35" s="59">
        <v>1973</v>
      </c>
      <c r="M35" s="60" t="s">
        <v>44</v>
      </c>
      <c r="N35" s="62">
        <v>26796</v>
      </c>
      <c r="O35" s="60" t="s">
        <v>129</v>
      </c>
      <c r="P35" s="61" t="s">
        <v>34</v>
      </c>
      <c r="Q35" s="63">
        <v>35490</v>
      </c>
      <c r="R35" s="60">
        <v>1997</v>
      </c>
      <c r="S35" s="60">
        <f t="shared" si="1"/>
        <v>20</v>
      </c>
      <c r="T35" s="64"/>
      <c r="U35"/>
      <c r="V35" s="60" t="s">
        <v>36</v>
      </c>
      <c r="W35" s="60" t="s">
        <v>124</v>
      </c>
      <c r="X35" s="60">
        <v>2013</v>
      </c>
      <c r="Y35" s="97" t="s">
        <v>264</v>
      </c>
      <c r="Z35" s="69"/>
      <c r="AA35" s="69"/>
    </row>
    <row r="36" spans="1:27" s="95" customFormat="1" ht="16.5" customHeight="1" thickBot="1" x14ac:dyDescent="0.3">
      <c r="A36" s="48">
        <v>36</v>
      </c>
      <c r="B36" s="3" t="s">
        <v>130</v>
      </c>
      <c r="C36" s="3" t="s">
        <v>67</v>
      </c>
      <c r="D36" s="67" t="s">
        <v>51</v>
      </c>
      <c r="E36" s="67" t="s">
        <v>122</v>
      </c>
      <c r="F36" s="67" t="s">
        <v>123</v>
      </c>
      <c r="G36" s="67">
        <v>3.34</v>
      </c>
      <c r="H36" s="3" t="s">
        <v>211</v>
      </c>
      <c r="I36" s="4" t="s">
        <v>206</v>
      </c>
      <c r="J36" s="67">
        <v>19</v>
      </c>
      <c r="K36" s="68" t="s">
        <v>32</v>
      </c>
      <c r="L36" s="59">
        <v>1970</v>
      </c>
      <c r="M36" s="60" t="s">
        <v>44</v>
      </c>
      <c r="N36" s="62">
        <v>25569</v>
      </c>
      <c r="O36" s="60" t="s">
        <v>103</v>
      </c>
      <c r="P36" s="61" t="s">
        <v>89</v>
      </c>
      <c r="Q36" s="63">
        <v>37530</v>
      </c>
      <c r="R36" s="60">
        <v>2002</v>
      </c>
      <c r="S36" s="60">
        <f t="shared" si="1"/>
        <v>15</v>
      </c>
      <c r="T36" s="64"/>
      <c r="U36"/>
      <c r="V36" s="60" t="s">
        <v>36</v>
      </c>
      <c r="W36" s="60" t="s">
        <v>124</v>
      </c>
      <c r="X36" s="60">
        <v>2013</v>
      </c>
      <c r="Y36" s="97" t="s">
        <v>264</v>
      </c>
      <c r="Z36" s="69"/>
      <c r="AA36" s="69"/>
    </row>
    <row r="37" spans="1:27" s="95" customFormat="1" ht="16.5" customHeight="1" x14ac:dyDescent="0.25">
      <c r="A37" s="35">
        <v>37</v>
      </c>
      <c r="B37" s="3" t="s">
        <v>131</v>
      </c>
      <c r="C37" s="3" t="s">
        <v>67</v>
      </c>
      <c r="D37" s="67" t="s">
        <v>28</v>
      </c>
      <c r="E37" s="67" t="s">
        <v>122</v>
      </c>
      <c r="F37" s="67" t="s">
        <v>123</v>
      </c>
      <c r="G37" s="70">
        <v>3.03</v>
      </c>
      <c r="H37" s="3" t="s">
        <v>212</v>
      </c>
      <c r="I37" s="4" t="s">
        <v>203</v>
      </c>
      <c r="J37" s="67">
        <v>19</v>
      </c>
      <c r="K37" s="68" t="s">
        <v>32</v>
      </c>
      <c r="L37" s="59">
        <v>1984</v>
      </c>
      <c r="M37" s="60" t="s">
        <v>33</v>
      </c>
      <c r="N37" s="62">
        <v>30735</v>
      </c>
      <c r="O37" s="60" t="s">
        <v>103</v>
      </c>
      <c r="P37" s="61" t="s">
        <v>34</v>
      </c>
      <c r="Q37" s="63">
        <v>38231</v>
      </c>
      <c r="R37" s="60">
        <v>2004</v>
      </c>
      <c r="S37" s="60">
        <f t="shared" si="1"/>
        <v>13</v>
      </c>
      <c r="T37" s="64"/>
      <c r="U37"/>
      <c r="V37" s="60" t="s">
        <v>36</v>
      </c>
      <c r="W37" s="60" t="s">
        <v>124</v>
      </c>
      <c r="X37" s="60">
        <v>2013</v>
      </c>
      <c r="Y37" s="97" t="s">
        <v>264</v>
      </c>
      <c r="Z37" s="69"/>
      <c r="AA37" s="69"/>
    </row>
    <row r="38" spans="1:27" s="95" customFormat="1" ht="16.5" customHeight="1" thickBot="1" x14ac:dyDescent="0.3">
      <c r="A38" s="48">
        <v>38</v>
      </c>
      <c r="B38" s="8" t="s">
        <v>132</v>
      </c>
      <c r="C38" s="8" t="s">
        <v>67</v>
      </c>
      <c r="D38" s="86" t="s">
        <v>28</v>
      </c>
      <c r="E38" s="86" t="s">
        <v>122</v>
      </c>
      <c r="F38" s="86" t="s">
        <v>123</v>
      </c>
      <c r="G38" s="87">
        <v>2.72</v>
      </c>
      <c r="H38" s="8" t="s">
        <v>213</v>
      </c>
      <c r="I38" s="13" t="s">
        <v>209</v>
      </c>
      <c r="J38" s="86">
        <v>19</v>
      </c>
      <c r="K38" s="81" t="s">
        <v>32</v>
      </c>
      <c r="L38" s="59">
        <v>1984</v>
      </c>
      <c r="M38" s="60" t="s">
        <v>33</v>
      </c>
      <c r="N38" s="62">
        <v>30979</v>
      </c>
      <c r="O38" s="60" t="s">
        <v>103</v>
      </c>
      <c r="P38" s="61" t="s">
        <v>34</v>
      </c>
      <c r="Q38" s="63">
        <v>38596</v>
      </c>
      <c r="R38" s="60">
        <v>2005</v>
      </c>
      <c r="S38" s="60">
        <f t="shared" si="1"/>
        <v>12</v>
      </c>
      <c r="T38" s="64"/>
      <c r="U38"/>
      <c r="V38" s="60" t="s">
        <v>36</v>
      </c>
      <c r="W38" s="60" t="s">
        <v>126</v>
      </c>
      <c r="X38" s="60">
        <v>2016</v>
      </c>
      <c r="Y38" s="97" t="s">
        <v>264</v>
      </c>
      <c r="Z38" s="69"/>
      <c r="AA38" s="69"/>
    </row>
    <row r="39" spans="1:27" s="47" customFormat="1" ht="16.5" customHeight="1" x14ac:dyDescent="0.25">
      <c r="A39" s="35">
        <v>39</v>
      </c>
      <c r="B39" s="5" t="s">
        <v>148</v>
      </c>
      <c r="C39" s="5" t="s">
        <v>83</v>
      </c>
      <c r="D39" s="49" t="s">
        <v>28</v>
      </c>
      <c r="E39" s="49" t="s">
        <v>144</v>
      </c>
      <c r="F39" s="49" t="s">
        <v>147</v>
      </c>
      <c r="G39" s="50">
        <v>3.66</v>
      </c>
      <c r="H39" s="5" t="s">
        <v>256</v>
      </c>
      <c r="I39" s="6" t="s">
        <v>250</v>
      </c>
      <c r="J39" s="49">
        <v>19</v>
      </c>
      <c r="K39" s="51" t="s">
        <v>32</v>
      </c>
      <c r="L39" s="39">
        <v>1974</v>
      </c>
      <c r="M39" s="40" t="s">
        <v>33</v>
      </c>
      <c r="N39" s="42">
        <v>27138</v>
      </c>
      <c r="O39" s="40" t="s">
        <v>149</v>
      </c>
      <c r="P39" s="41" t="s">
        <v>34</v>
      </c>
      <c r="Q39" s="43">
        <v>36465</v>
      </c>
      <c r="R39" s="40">
        <v>1999</v>
      </c>
      <c r="S39" s="40">
        <f t="shared" si="1"/>
        <v>18</v>
      </c>
      <c r="T39" s="40">
        <v>0.15</v>
      </c>
      <c r="V39" s="40" t="s">
        <v>37</v>
      </c>
      <c r="W39" s="44" t="s">
        <v>37</v>
      </c>
      <c r="X39" s="45"/>
      <c r="Y39" s="97" t="s">
        <v>263</v>
      </c>
      <c r="Z39" s="46"/>
      <c r="AA39" s="46"/>
    </row>
    <row r="40" spans="1:27" s="47" customFormat="1" ht="16.5" customHeight="1" thickBot="1" x14ac:dyDescent="0.3">
      <c r="A40" s="48">
        <v>40</v>
      </c>
      <c r="B40" s="5" t="s">
        <v>150</v>
      </c>
      <c r="C40" s="5" t="s">
        <v>67</v>
      </c>
      <c r="D40" s="49" t="s">
        <v>28</v>
      </c>
      <c r="E40" s="49" t="s">
        <v>144</v>
      </c>
      <c r="F40" s="49" t="s">
        <v>147</v>
      </c>
      <c r="G40" s="50">
        <v>2.67</v>
      </c>
      <c r="H40" s="5" t="s">
        <v>251</v>
      </c>
      <c r="I40" s="6"/>
      <c r="J40" s="49">
        <v>18</v>
      </c>
      <c r="K40" s="51" t="s">
        <v>32</v>
      </c>
      <c r="L40" s="39">
        <v>1985</v>
      </c>
      <c r="M40" s="40" t="s">
        <v>44</v>
      </c>
      <c r="N40" s="42">
        <v>31150</v>
      </c>
      <c r="O40" s="40" t="s">
        <v>103</v>
      </c>
      <c r="P40" s="41" t="s">
        <v>34</v>
      </c>
      <c r="Q40" s="43">
        <v>39330</v>
      </c>
      <c r="R40" s="40">
        <v>2007</v>
      </c>
      <c r="S40" s="40">
        <f t="shared" si="1"/>
        <v>10</v>
      </c>
      <c r="T40" s="45"/>
      <c r="V40" s="40" t="s">
        <v>36</v>
      </c>
      <c r="W40" s="44" t="s">
        <v>37</v>
      </c>
      <c r="X40" s="45"/>
      <c r="Y40" s="97" t="s">
        <v>263</v>
      </c>
      <c r="Z40" s="46"/>
      <c r="AA40" s="46"/>
    </row>
    <row r="41" spans="1:27" s="95" customFormat="1" ht="16.5" customHeight="1" x14ac:dyDescent="0.25">
      <c r="A41" s="35">
        <v>41</v>
      </c>
      <c r="B41" s="3" t="s">
        <v>78</v>
      </c>
      <c r="C41" s="3" t="s">
        <v>79</v>
      </c>
      <c r="D41" s="67" t="s">
        <v>28</v>
      </c>
      <c r="E41" s="67" t="s">
        <v>40</v>
      </c>
      <c r="F41" s="67" t="s">
        <v>80</v>
      </c>
      <c r="G41" s="67">
        <v>3.99</v>
      </c>
      <c r="H41" s="3" t="s">
        <v>176</v>
      </c>
      <c r="I41" s="4" t="s">
        <v>81</v>
      </c>
      <c r="J41" s="67">
        <v>19</v>
      </c>
      <c r="K41" s="68" t="s">
        <v>32</v>
      </c>
      <c r="L41" s="59">
        <v>1978</v>
      </c>
      <c r="M41" s="60" t="s">
        <v>44</v>
      </c>
      <c r="N41" s="62">
        <v>28647</v>
      </c>
      <c r="O41" s="60" t="s">
        <v>45</v>
      </c>
      <c r="P41" s="61" t="s">
        <v>34</v>
      </c>
      <c r="Q41" s="63">
        <v>36831</v>
      </c>
      <c r="R41" s="60">
        <v>2000</v>
      </c>
      <c r="S41" s="60">
        <v>17</v>
      </c>
      <c r="T41" s="60">
        <v>0.2</v>
      </c>
      <c r="U41"/>
      <c r="V41" s="64"/>
      <c r="W41" s="65" t="s">
        <v>37</v>
      </c>
      <c r="X41" s="64"/>
      <c r="Y41" s="97" t="s">
        <v>263</v>
      </c>
      <c r="Z41" s="69"/>
      <c r="AA41" s="69"/>
    </row>
    <row r="42" spans="1:27" s="95" customFormat="1" ht="16.5" customHeight="1" thickBot="1" x14ac:dyDescent="0.3">
      <c r="A42" s="48">
        <v>42</v>
      </c>
      <c r="B42" s="3" t="s">
        <v>84</v>
      </c>
      <c r="C42" s="3" t="s">
        <v>67</v>
      </c>
      <c r="D42" s="67" t="s">
        <v>28</v>
      </c>
      <c r="E42" s="67" t="s">
        <v>40</v>
      </c>
      <c r="F42" s="67" t="s">
        <v>41</v>
      </c>
      <c r="G42" s="70">
        <v>4.32</v>
      </c>
      <c r="H42" s="3" t="s">
        <v>173</v>
      </c>
      <c r="I42" s="3"/>
      <c r="J42" s="67">
        <v>19</v>
      </c>
      <c r="K42" s="68" t="s">
        <v>32</v>
      </c>
      <c r="L42" s="59">
        <v>1968</v>
      </c>
      <c r="M42" s="60" t="s">
        <v>33</v>
      </c>
      <c r="N42" s="62">
        <v>25083</v>
      </c>
      <c r="O42" s="60" t="s">
        <v>85</v>
      </c>
      <c r="P42" s="61" t="s">
        <v>34</v>
      </c>
      <c r="Q42" s="63">
        <v>32057</v>
      </c>
      <c r="R42" s="60">
        <v>1987</v>
      </c>
      <c r="S42" s="60">
        <v>30</v>
      </c>
      <c r="T42" s="64"/>
      <c r="U42"/>
      <c r="V42" s="60" t="s">
        <v>36</v>
      </c>
      <c r="W42" s="64"/>
      <c r="X42" s="64"/>
      <c r="Y42" s="97" t="s">
        <v>263</v>
      </c>
      <c r="Z42" s="69"/>
      <c r="AA42" s="69"/>
    </row>
    <row r="43" spans="1:27" s="95" customFormat="1" ht="16.5" customHeight="1" x14ac:dyDescent="0.25">
      <c r="A43" s="35">
        <v>43</v>
      </c>
      <c r="B43" s="72" t="s">
        <v>86</v>
      </c>
      <c r="C43" s="3" t="s">
        <v>67</v>
      </c>
      <c r="D43" s="67" t="s">
        <v>28</v>
      </c>
      <c r="E43" s="67" t="s">
        <v>40</v>
      </c>
      <c r="F43" s="67" t="s">
        <v>41</v>
      </c>
      <c r="G43" s="67">
        <v>3.99</v>
      </c>
      <c r="H43" s="3" t="s">
        <v>175</v>
      </c>
      <c r="I43" s="4" t="s">
        <v>174</v>
      </c>
      <c r="J43" s="67">
        <v>19</v>
      </c>
      <c r="K43" s="68" t="s">
        <v>32</v>
      </c>
      <c r="L43" s="59">
        <v>1975</v>
      </c>
      <c r="M43" s="60" t="s">
        <v>33</v>
      </c>
      <c r="N43" s="62">
        <v>27443</v>
      </c>
      <c r="O43" s="60" t="s">
        <v>87</v>
      </c>
      <c r="P43" s="61" t="s">
        <v>34</v>
      </c>
      <c r="Q43" s="63">
        <v>35309</v>
      </c>
      <c r="R43" s="60">
        <v>1996</v>
      </c>
      <c r="S43" s="60">
        <v>21</v>
      </c>
      <c r="T43" s="64"/>
      <c r="U43"/>
      <c r="V43" s="60" t="s">
        <v>36</v>
      </c>
      <c r="W43" s="65" t="s">
        <v>37</v>
      </c>
      <c r="X43" s="64"/>
      <c r="Y43" s="97" t="s">
        <v>263</v>
      </c>
      <c r="Z43" s="69"/>
      <c r="AA43" s="69"/>
    </row>
    <row r="44" spans="1:27" s="95" customFormat="1" ht="16.5" customHeight="1" thickBot="1" x14ac:dyDescent="0.3">
      <c r="A44" s="48">
        <v>44</v>
      </c>
      <c r="B44" s="3" t="s">
        <v>88</v>
      </c>
      <c r="C44" s="3" t="s">
        <v>67</v>
      </c>
      <c r="D44" s="67" t="s">
        <v>28</v>
      </c>
      <c r="E44" s="67" t="s">
        <v>40</v>
      </c>
      <c r="F44" s="67" t="s">
        <v>41</v>
      </c>
      <c r="G44" s="67">
        <v>3.99</v>
      </c>
      <c r="H44" s="3" t="s">
        <v>177</v>
      </c>
      <c r="I44" s="4" t="s">
        <v>235</v>
      </c>
      <c r="J44" s="67">
        <v>18</v>
      </c>
      <c r="K44" s="68" t="s">
        <v>32</v>
      </c>
      <c r="L44" s="59">
        <v>1979</v>
      </c>
      <c r="M44" s="60" t="s">
        <v>44</v>
      </c>
      <c r="N44" s="62">
        <v>28930</v>
      </c>
      <c r="O44" s="60" t="s">
        <v>45</v>
      </c>
      <c r="P44" s="61" t="s">
        <v>89</v>
      </c>
      <c r="Q44" s="63">
        <v>35674</v>
      </c>
      <c r="R44" s="60">
        <v>1997</v>
      </c>
      <c r="S44" s="60">
        <v>20</v>
      </c>
      <c r="T44" s="64"/>
      <c r="U44"/>
      <c r="V44" s="60" t="s">
        <v>37</v>
      </c>
      <c r="W44" s="65" t="s">
        <v>37</v>
      </c>
      <c r="X44" s="64"/>
      <c r="Y44" s="97" t="s">
        <v>263</v>
      </c>
      <c r="Z44" s="69"/>
      <c r="AA44" s="69"/>
    </row>
    <row r="45" spans="1:27" s="95" customFormat="1" ht="16.5" customHeight="1" x14ac:dyDescent="0.25">
      <c r="A45" s="35">
        <v>45</v>
      </c>
      <c r="B45" s="3" t="s">
        <v>90</v>
      </c>
      <c r="C45" s="3" t="s">
        <v>67</v>
      </c>
      <c r="D45" s="67" t="s">
        <v>28</v>
      </c>
      <c r="E45" s="67" t="s">
        <v>40</v>
      </c>
      <c r="F45" s="67" t="s">
        <v>41</v>
      </c>
      <c r="G45" s="70">
        <v>3.33</v>
      </c>
      <c r="H45" s="3" t="s">
        <v>178</v>
      </c>
      <c r="I45" s="3" t="s">
        <v>179</v>
      </c>
      <c r="J45" s="67">
        <v>18</v>
      </c>
      <c r="K45" s="68" t="s">
        <v>32</v>
      </c>
      <c r="L45" s="59">
        <v>1981</v>
      </c>
      <c r="M45" s="60" t="s">
        <v>44</v>
      </c>
      <c r="N45" s="62">
        <v>29713</v>
      </c>
      <c r="O45" s="60" t="s">
        <v>45</v>
      </c>
      <c r="P45" s="61" t="s">
        <v>34</v>
      </c>
      <c r="Q45" s="63">
        <v>37500</v>
      </c>
      <c r="R45" s="60">
        <v>2002</v>
      </c>
      <c r="S45" s="60">
        <v>15</v>
      </c>
      <c r="T45" s="64"/>
      <c r="U45"/>
      <c r="V45" s="60" t="s">
        <v>36</v>
      </c>
      <c r="W45" s="65" t="s">
        <v>37</v>
      </c>
      <c r="X45" s="64"/>
      <c r="Y45" s="97" t="s">
        <v>263</v>
      </c>
      <c r="Z45" s="69"/>
      <c r="AA45" s="69"/>
    </row>
    <row r="46" spans="1:27" s="95" customFormat="1" ht="16.5" customHeight="1" thickBot="1" x14ac:dyDescent="0.3">
      <c r="A46" s="48">
        <v>46</v>
      </c>
      <c r="B46" s="3" t="s">
        <v>91</v>
      </c>
      <c r="C46" s="3" t="s">
        <v>67</v>
      </c>
      <c r="D46" s="67" t="s">
        <v>28</v>
      </c>
      <c r="E46" s="67" t="s">
        <v>40</v>
      </c>
      <c r="F46" s="67" t="s">
        <v>41</v>
      </c>
      <c r="G46" s="70">
        <v>3.33</v>
      </c>
      <c r="H46" s="3" t="s">
        <v>180</v>
      </c>
      <c r="I46" s="4"/>
      <c r="J46" s="67">
        <v>19</v>
      </c>
      <c r="K46" s="68" t="s">
        <v>32</v>
      </c>
      <c r="L46" s="59">
        <v>1982</v>
      </c>
      <c r="M46" s="60" t="s">
        <v>33</v>
      </c>
      <c r="N46" s="62">
        <v>30181</v>
      </c>
      <c r="O46" s="60" t="s">
        <v>45</v>
      </c>
      <c r="P46" s="61" t="s">
        <v>34</v>
      </c>
      <c r="Q46" s="63">
        <v>37865</v>
      </c>
      <c r="R46" s="60">
        <v>2003</v>
      </c>
      <c r="S46" s="60">
        <v>14</v>
      </c>
      <c r="T46" s="64"/>
      <c r="U46"/>
      <c r="V46" s="60" t="s">
        <v>36</v>
      </c>
      <c r="W46" s="65" t="s">
        <v>37</v>
      </c>
      <c r="X46" s="64"/>
      <c r="Y46" s="97" t="s">
        <v>263</v>
      </c>
      <c r="Z46" s="69"/>
      <c r="AA46" s="69"/>
    </row>
    <row r="47" spans="1:27" s="95" customFormat="1" ht="16.5" customHeight="1" x14ac:dyDescent="0.25">
      <c r="A47" s="35">
        <v>47</v>
      </c>
      <c r="B47" s="4" t="s">
        <v>92</v>
      </c>
      <c r="C47" s="3" t="s">
        <v>67</v>
      </c>
      <c r="D47" s="73" t="s">
        <v>51</v>
      </c>
      <c r="E47" s="73" t="s">
        <v>40</v>
      </c>
      <c r="F47" s="67"/>
      <c r="G47" s="74">
        <v>2.72</v>
      </c>
      <c r="H47" s="3" t="s">
        <v>181</v>
      </c>
      <c r="I47" s="3" t="s">
        <v>236</v>
      </c>
      <c r="J47" s="67">
        <v>20</v>
      </c>
      <c r="K47" s="68" t="s">
        <v>32</v>
      </c>
      <c r="L47" s="59">
        <v>1986</v>
      </c>
      <c r="M47" s="60" t="s">
        <v>44</v>
      </c>
      <c r="N47" s="62">
        <v>31701</v>
      </c>
      <c r="O47" s="61" t="s">
        <v>45</v>
      </c>
      <c r="P47" s="61" t="s">
        <v>34</v>
      </c>
      <c r="Q47" s="63">
        <v>39934</v>
      </c>
      <c r="R47" s="60">
        <v>2009</v>
      </c>
      <c r="S47" s="60">
        <v>8</v>
      </c>
      <c r="T47" s="64"/>
      <c r="U47"/>
      <c r="V47" s="61" t="s">
        <v>36</v>
      </c>
      <c r="W47" s="64" t="s">
        <v>37</v>
      </c>
      <c r="X47" s="64"/>
      <c r="Y47" s="97" t="s">
        <v>264</v>
      </c>
      <c r="Z47" s="75"/>
      <c r="AA47" s="75"/>
    </row>
    <row r="48" spans="1:27" s="95" customFormat="1" ht="16.5" customHeight="1" thickBot="1" x14ac:dyDescent="0.3">
      <c r="A48" s="48">
        <v>48</v>
      </c>
      <c r="B48" s="3" t="s">
        <v>93</v>
      </c>
      <c r="C48" s="3" t="s">
        <v>67</v>
      </c>
      <c r="D48" s="67" t="s">
        <v>28</v>
      </c>
      <c r="E48" s="67" t="s">
        <v>40</v>
      </c>
      <c r="F48" s="67" t="s">
        <v>41</v>
      </c>
      <c r="G48" s="70">
        <v>2.67</v>
      </c>
      <c r="H48" s="3" t="s">
        <v>182</v>
      </c>
      <c r="I48" s="3" t="s">
        <v>237</v>
      </c>
      <c r="J48" s="67">
        <v>20</v>
      </c>
      <c r="K48" s="68" t="s">
        <v>32</v>
      </c>
      <c r="L48" s="59">
        <v>1979</v>
      </c>
      <c r="M48" s="60" t="s">
        <v>44</v>
      </c>
      <c r="N48" s="62">
        <v>28994</v>
      </c>
      <c r="O48" s="60" t="s">
        <v>45</v>
      </c>
      <c r="P48" s="61" t="s">
        <v>34</v>
      </c>
      <c r="Q48" s="63">
        <v>36069</v>
      </c>
      <c r="R48" s="60">
        <v>1998</v>
      </c>
      <c r="S48" s="60">
        <v>19</v>
      </c>
      <c r="T48" s="64"/>
      <c r="U48"/>
      <c r="V48" s="60" t="s">
        <v>36</v>
      </c>
      <c r="W48" s="65" t="s">
        <v>36</v>
      </c>
      <c r="X48" s="64"/>
      <c r="Y48" s="97" t="s">
        <v>263</v>
      </c>
      <c r="Z48" s="69"/>
      <c r="AA48" s="69"/>
    </row>
    <row r="49" spans="1:27" s="95" customFormat="1" ht="16.5" customHeight="1" x14ac:dyDescent="0.25">
      <c r="A49" s="35">
        <v>49</v>
      </c>
      <c r="B49" s="3" t="s">
        <v>94</v>
      </c>
      <c r="C49" s="3" t="s">
        <v>67</v>
      </c>
      <c r="D49" s="73" t="s">
        <v>51</v>
      </c>
      <c r="E49" s="67" t="s">
        <v>40</v>
      </c>
      <c r="F49" s="67"/>
      <c r="G49" s="70" t="s">
        <v>95</v>
      </c>
      <c r="H49" s="3" t="s">
        <v>238</v>
      </c>
      <c r="I49" s="3" t="s">
        <v>239</v>
      </c>
      <c r="J49" s="67">
        <v>19</v>
      </c>
      <c r="K49" s="68" t="s">
        <v>32</v>
      </c>
      <c r="L49" s="59">
        <v>1987</v>
      </c>
      <c r="M49" s="60" t="s">
        <v>44</v>
      </c>
      <c r="N49" s="62">
        <v>31959</v>
      </c>
      <c r="O49" s="60" t="s">
        <v>45</v>
      </c>
      <c r="P49" s="61" t="s">
        <v>34</v>
      </c>
      <c r="Q49" s="63">
        <v>40725</v>
      </c>
      <c r="R49" s="60">
        <v>2011</v>
      </c>
      <c r="S49" s="60">
        <v>6</v>
      </c>
      <c r="T49" s="64"/>
      <c r="U49"/>
      <c r="V49" s="60" t="s">
        <v>36</v>
      </c>
      <c r="W49" s="65" t="s">
        <v>36</v>
      </c>
      <c r="X49" s="64"/>
      <c r="Y49" s="97" t="s">
        <v>264</v>
      </c>
      <c r="Z49" s="69"/>
      <c r="AA49" s="69"/>
    </row>
    <row r="50" spans="1:27" s="95" customFormat="1" ht="16.5" customHeight="1" thickBot="1" x14ac:dyDescent="0.3">
      <c r="A50" s="48">
        <v>50</v>
      </c>
      <c r="B50" s="8" t="s">
        <v>99</v>
      </c>
      <c r="C50" s="8" t="s">
        <v>67</v>
      </c>
      <c r="D50" s="79" t="s">
        <v>28</v>
      </c>
      <c r="E50" s="79" t="s">
        <v>40</v>
      </c>
      <c r="F50" s="79"/>
      <c r="G50" s="79">
        <v>2.1</v>
      </c>
      <c r="H50" s="8" t="s">
        <v>240</v>
      </c>
      <c r="I50" s="13" t="s">
        <v>184</v>
      </c>
      <c r="J50" s="80">
        <v>18</v>
      </c>
      <c r="K50" s="81" t="s">
        <v>32</v>
      </c>
      <c r="L50" s="76">
        <v>1988</v>
      </c>
      <c r="M50" s="60" t="s">
        <v>33</v>
      </c>
      <c r="N50" s="77">
        <v>32449</v>
      </c>
      <c r="O50" s="61" t="s">
        <v>101</v>
      </c>
      <c r="P50" s="61" t="s">
        <v>100</v>
      </c>
      <c r="Q50" s="63">
        <v>42736</v>
      </c>
      <c r="R50" s="61">
        <v>2017</v>
      </c>
      <c r="S50" s="60">
        <v>0</v>
      </c>
      <c r="T50" s="64"/>
      <c r="U50"/>
      <c r="V50" s="61" t="s">
        <v>36</v>
      </c>
      <c r="W50" s="64" t="s">
        <v>37</v>
      </c>
      <c r="X50" s="64"/>
      <c r="Y50" s="97" t="s">
        <v>264</v>
      </c>
      <c r="Z50" s="75"/>
      <c r="AA50" s="75"/>
    </row>
    <row r="51" spans="1:27" s="47" customFormat="1" ht="16.5" customHeight="1" x14ac:dyDescent="0.25">
      <c r="A51" s="35">
        <v>51</v>
      </c>
      <c r="B51" s="5" t="s">
        <v>145</v>
      </c>
      <c r="C51" s="5" t="s">
        <v>67</v>
      </c>
      <c r="D51" s="49" t="s">
        <v>51</v>
      </c>
      <c r="E51" s="49" t="s">
        <v>146</v>
      </c>
      <c r="F51" s="49" t="s">
        <v>147</v>
      </c>
      <c r="G51" s="50">
        <v>3.03</v>
      </c>
      <c r="H51" s="5" t="s">
        <v>252</v>
      </c>
      <c r="I51" s="6"/>
      <c r="J51" s="49">
        <v>18</v>
      </c>
      <c r="K51" s="51" t="s">
        <v>32</v>
      </c>
      <c r="L51" s="39">
        <v>1980</v>
      </c>
      <c r="M51" s="40" t="s">
        <v>33</v>
      </c>
      <c r="N51" s="42">
        <v>29509</v>
      </c>
      <c r="O51" s="40" t="s">
        <v>103</v>
      </c>
      <c r="P51" s="41" t="s">
        <v>34</v>
      </c>
      <c r="Q51" s="43">
        <v>37865</v>
      </c>
      <c r="R51" s="40">
        <v>2003</v>
      </c>
      <c r="S51" s="40">
        <f t="shared" ref="S51:S52" si="2">2017-R51</f>
        <v>14</v>
      </c>
      <c r="T51" s="45"/>
      <c r="V51" s="40" t="s">
        <v>36</v>
      </c>
      <c r="W51" s="45"/>
      <c r="X51" s="45"/>
      <c r="Y51" s="97" t="s">
        <v>264</v>
      </c>
      <c r="Z51" s="46"/>
      <c r="AA51" s="46"/>
    </row>
    <row r="52" spans="1:27" s="47" customFormat="1" ht="16.5" customHeight="1" thickBot="1" x14ac:dyDescent="0.3">
      <c r="A52" s="48">
        <v>52</v>
      </c>
      <c r="B52" s="11" t="s">
        <v>151</v>
      </c>
      <c r="C52" s="11" t="s">
        <v>67</v>
      </c>
      <c r="D52" s="15" t="s">
        <v>28</v>
      </c>
      <c r="E52" s="15" t="s">
        <v>144</v>
      </c>
      <c r="F52" s="15" t="s">
        <v>152</v>
      </c>
      <c r="G52" s="53">
        <v>3.33</v>
      </c>
      <c r="H52" s="11" t="s">
        <v>253</v>
      </c>
      <c r="I52" s="12" t="s">
        <v>249</v>
      </c>
      <c r="J52" s="15">
        <v>18</v>
      </c>
      <c r="K52" s="54" t="s">
        <v>32</v>
      </c>
      <c r="L52" s="39">
        <v>1979</v>
      </c>
      <c r="M52" s="40" t="s">
        <v>33</v>
      </c>
      <c r="N52" s="42">
        <v>28856</v>
      </c>
      <c r="O52" s="40" t="s">
        <v>103</v>
      </c>
      <c r="P52" s="41" t="s">
        <v>34</v>
      </c>
      <c r="Q52" s="43">
        <v>37865</v>
      </c>
      <c r="R52" s="40">
        <v>2003</v>
      </c>
      <c r="S52" s="40">
        <f t="shared" si="2"/>
        <v>14</v>
      </c>
      <c r="T52" s="45"/>
      <c r="V52" s="40" t="s">
        <v>36</v>
      </c>
      <c r="W52" s="44" t="s">
        <v>37</v>
      </c>
      <c r="X52" s="45"/>
      <c r="Y52" s="97" t="s">
        <v>263</v>
      </c>
      <c r="Z52" s="88"/>
      <c r="AA52" s="88"/>
    </row>
    <row r="53" spans="1:27" s="47" customFormat="1" ht="16.5" customHeight="1" thickBot="1" x14ac:dyDescent="0.3">
      <c r="A53" s="35">
        <v>53</v>
      </c>
      <c r="B53" s="5" t="s">
        <v>142</v>
      </c>
      <c r="C53" s="5" t="s">
        <v>67</v>
      </c>
      <c r="D53" s="49" t="s">
        <v>28</v>
      </c>
      <c r="E53" s="49" t="s">
        <v>143</v>
      </c>
      <c r="F53" s="49" t="s">
        <v>144</v>
      </c>
      <c r="G53" s="49">
        <v>4.32</v>
      </c>
      <c r="H53" s="5" t="s">
        <v>257</v>
      </c>
      <c r="I53" s="6"/>
      <c r="J53" s="49">
        <v>18</v>
      </c>
      <c r="K53" s="51" t="s">
        <v>32</v>
      </c>
      <c r="L53" s="39">
        <v>1971</v>
      </c>
      <c r="M53" s="40" t="s">
        <v>44</v>
      </c>
      <c r="N53" s="42">
        <v>26236</v>
      </c>
      <c r="O53" s="40" t="s">
        <v>103</v>
      </c>
      <c r="P53" s="41" t="s">
        <v>34</v>
      </c>
      <c r="Q53" s="52">
        <v>1994</v>
      </c>
      <c r="R53" s="40">
        <v>1994</v>
      </c>
      <c r="S53" s="40">
        <f>2017-R53</f>
        <v>23</v>
      </c>
      <c r="T53" s="45"/>
      <c r="V53" s="45"/>
      <c r="W53" s="45"/>
      <c r="X53" s="45"/>
      <c r="Y53" s="97" t="s">
        <v>263</v>
      </c>
      <c r="Z53" s="46"/>
      <c r="AA53" s="46"/>
    </row>
    <row r="54" spans="1:27" s="47" customFormat="1" ht="16.5" customHeight="1" thickBot="1" x14ac:dyDescent="0.3">
      <c r="A54" s="48">
        <v>54</v>
      </c>
      <c r="B54" s="9" t="s">
        <v>133</v>
      </c>
      <c r="C54" s="9" t="s">
        <v>79</v>
      </c>
      <c r="D54" s="36" t="s">
        <v>28</v>
      </c>
      <c r="E54" s="36" t="s">
        <v>134</v>
      </c>
      <c r="F54" s="36" t="s">
        <v>59</v>
      </c>
      <c r="G54" s="36">
        <v>3.34</v>
      </c>
      <c r="H54" s="9" t="s">
        <v>259</v>
      </c>
      <c r="I54" s="10" t="s">
        <v>215</v>
      </c>
      <c r="J54" s="36">
        <v>20</v>
      </c>
      <c r="K54" s="38" t="s">
        <v>32</v>
      </c>
      <c r="L54" s="39">
        <v>1978</v>
      </c>
      <c r="M54" s="40" t="s">
        <v>44</v>
      </c>
      <c r="N54" s="42">
        <v>28804</v>
      </c>
      <c r="O54" s="40" t="s">
        <v>103</v>
      </c>
      <c r="P54" s="41" t="s">
        <v>34</v>
      </c>
      <c r="Q54" s="43">
        <v>37561</v>
      </c>
      <c r="R54" s="40">
        <v>2002</v>
      </c>
      <c r="S54" s="40">
        <f t="shared" ref="S54:S60" si="3">2017-R54</f>
        <v>15</v>
      </c>
      <c r="T54" s="40">
        <v>0.2</v>
      </c>
      <c r="V54" s="40" t="s">
        <v>36</v>
      </c>
      <c r="W54" s="44" t="s">
        <v>37</v>
      </c>
      <c r="X54" s="45"/>
      <c r="Y54" s="97" t="s">
        <v>264</v>
      </c>
      <c r="Z54" s="46"/>
      <c r="AA54" s="46"/>
    </row>
    <row r="55" spans="1:27" s="47" customFormat="1" ht="16.5" customHeight="1" x14ac:dyDescent="0.25">
      <c r="A55" s="35">
        <v>55</v>
      </c>
      <c r="B55" s="5" t="s">
        <v>135</v>
      </c>
      <c r="C55" s="5" t="s">
        <v>67</v>
      </c>
      <c r="D55" s="49" t="s">
        <v>28</v>
      </c>
      <c r="E55" s="49" t="s">
        <v>58</v>
      </c>
      <c r="F55" s="49" t="s">
        <v>59</v>
      </c>
      <c r="G55" s="50">
        <v>3.34</v>
      </c>
      <c r="H55" s="5" t="s">
        <v>216</v>
      </c>
      <c r="I55" s="6" t="s">
        <v>243</v>
      </c>
      <c r="J55" s="49">
        <v>20</v>
      </c>
      <c r="K55" s="51" t="s">
        <v>32</v>
      </c>
      <c r="L55" s="39">
        <v>1981</v>
      </c>
      <c r="M55" s="40" t="s">
        <v>33</v>
      </c>
      <c r="N55" s="42">
        <v>29899</v>
      </c>
      <c r="O55" s="40" t="s">
        <v>103</v>
      </c>
      <c r="P55" s="41" t="s">
        <v>34</v>
      </c>
      <c r="Q55" s="43">
        <v>37865</v>
      </c>
      <c r="R55" s="40">
        <v>2003</v>
      </c>
      <c r="S55" s="40">
        <f t="shared" si="3"/>
        <v>14</v>
      </c>
      <c r="T55" s="45"/>
      <c r="V55" s="40" t="s">
        <v>36</v>
      </c>
      <c r="W55" s="44" t="s">
        <v>37</v>
      </c>
      <c r="X55" s="45"/>
      <c r="Y55" s="97" t="s">
        <v>264</v>
      </c>
      <c r="Z55" s="46"/>
      <c r="AA55" s="46"/>
    </row>
    <row r="56" spans="1:27" s="47" customFormat="1" ht="16.5" customHeight="1" thickBot="1" x14ac:dyDescent="0.3">
      <c r="A56" s="48">
        <v>56</v>
      </c>
      <c r="B56" s="5" t="s">
        <v>136</v>
      </c>
      <c r="C56" s="5" t="s">
        <v>67</v>
      </c>
      <c r="D56" s="49" t="s">
        <v>28</v>
      </c>
      <c r="E56" s="49" t="s">
        <v>134</v>
      </c>
      <c r="F56" s="49" t="s">
        <v>59</v>
      </c>
      <c r="G56" s="50">
        <v>3.33</v>
      </c>
      <c r="H56" s="5" t="s">
        <v>260</v>
      </c>
      <c r="I56" s="6" t="s">
        <v>244</v>
      </c>
      <c r="J56" s="49">
        <v>20</v>
      </c>
      <c r="K56" s="51" t="s">
        <v>32</v>
      </c>
      <c r="L56" s="39">
        <v>1981</v>
      </c>
      <c r="M56" s="40" t="s">
        <v>44</v>
      </c>
      <c r="N56" s="42">
        <v>29879</v>
      </c>
      <c r="O56" s="40" t="s">
        <v>103</v>
      </c>
      <c r="P56" s="41" t="s">
        <v>34</v>
      </c>
      <c r="Q56" s="43">
        <v>37865</v>
      </c>
      <c r="R56" s="40">
        <v>2003</v>
      </c>
      <c r="S56" s="40">
        <f t="shared" si="3"/>
        <v>14</v>
      </c>
      <c r="T56" s="45"/>
      <c r="V56" s="40" t="s">
        <v>36</v>
      </c>
      <c r="W56" s="44" t="s">
        <v>37</v>
      </c>
      <c r="X56" s="45"/>
      <c r="Y56" s="97" t="s">
        <v>263</v>
      </c>
      <c r="Z56" s="46"/>
      <c r="AA56" s="46"/>
    </row>
    <row r="57" spans="1:27" s="47" customFormat="1" ht="16.5" customHeight="1" x14ac:dyDescent="0.25">
      <c r="A57" s="35">
        <v>57</v>
      </c>
      <c r="B57" s="5" t="s">
        <v>137</v>
      </c>
      <c r="C57" s="5" t="s">
        <v>67</v>
      </c>
      <c r="D57" s="49" t="s">
        <v>51</v>
      </c>
      <c r="E57" s="49" t="s">
        <v>134</v>
      </c>
      <c r="F57" s="49" t="s">
        <v>59</v>
      </c>
      <c r="G57" s="50">
        <v>2.1</v>
      </c>
      <c r="H57" s="5" t="s">
        <v>217</v>
      </c>
      <c r="I57" s="6"/>
      <c r="J57" s="49">
        <v>19</v>
      </c>
      <c r="K57" s="51" t="s">
        <v>32</v>
      </c>
      <c r="L57" s="39">
        <v>1988</v>
      </c>
      <c r="M57" s="40" t="s">
        <v>44</v>
      </c>
      <c r="N57" s="42">
        <v>32353</v>
      </c>
      <c r="O57" s="40" t="s">
        <v>103</v>
      </c>
      <c r="P57" s="41" t="s">
        <v>34</v>
      </c>
      <c r="Q57" s="43">
        <v>41365</v>
      </c>
      <c r="R57" s="40">
        <v>2013</v>
      </c>
      <c r="S57" s="40">
        <f t="shared" si="3"/>
        <v>4</v>
      </c>
      <c r="T57" s="45"/>
      <c r="V57" s="40" t="s">
        <v>36</v>
      </c>
      <c r="W57" s="44" t="s">
        <v>37</v>
      </c>
      <c r="X57" s="45"/>
      <c r="Y57" s="97" t="s">
        <v>264</v>
      </c>
      <c r="Z57" s="46"/>
      <c r="AA57" s="46"/>
    </row>
    <row r="58" spans="1:27" s="47" customFormat="1" ht="16.5" customHeight="1" thickBot="1" x14ac:dyDescent="0.3">
      <c r="A58" s="48">
        <v>58</v>
      </c>
      <c r="B58" s="5" t="s">
        <v>140</v>
      </c>
      <c r="C58" s="5" t="s">
        <v>67</v>
      </c>
      <c r="D58" s="49" t="s">
        <v>51</v>
      </c>
      <c r="E58" s="49" t="s">
        <v>52</v>
      </c>
      <c r="F58" s="49" t="s">
        <v>58</v>
      </c>
      <c r="G58" s="50">
        <v>2.1</v>
      </c>
      <c r="H58" s="5" t="s">
        <v>218</v>
      </c>
      <c r="I58" s="6"/>
      <c r="J58" s="49">
        <v>20</v>
      </c>
      <c r="K58" s="51" t="s">
        <v>32</v>
      </c>
      <c r="L58" s="39">
        <v>1986</v>
      </c>
      <c r="M58" s="40" t="s">
        <v>33</v>
      </c>
      <c r="N58" s="40" t="s">
        <v>141</v>
      </c>
      <c r="O58" s="40" t="s">
        <v>103</v>
      </c>
      <c r="P58" s="41" t="s">
        <v>34</v>
      </c>
      <c r="Q58" s="43">
        <v>40725</v>
      </c>
      <c r="R58" s="40">
        <v>2011</v>
      </c>
      <c r="S58" s="40">
        <f t="shared" si="3"/>
        <v>6</v>
      </c>
      <c r="T58" s="45"/>
      <c r="V58" s="40" t="s">
        <v>36</v>
      </c>
      <c r="W58" s="44" t="s">
        <v>36</v>
      </c>
      <c r="X58" s="45"/>
      <c r="Y58" s="97" t="s">
        <v>264</v>
      </c>
      <c r="Z58" s="46"/>
      <c r="AA58" s="46"/>
    </row>
    <row r="59" spans="1:27" s="47" customFormat="1" ht="16.5" customHeight="1" x14ac:dyDescent="0.25">
      <c r="A59" s="35">
        <v>59</v>
      </c>
      <c r="B59" s="5" t="s">
        <v>113</v>
      </c>
      <c r="C59" s="5" t="s">
        <v>67</v>
      </c>
      <c r="D59" s="49" t="s">
        <v>28</v>
      </c>
      <c r="E59" s="49" t="s">
        <v>29</v>
      </c>
      <c r="F59" s="49" t="s">
        <v>52</v>
      </c>
      <c r="G59" s="50">
        <v>3</v>
      </c>
      <c r="H59" s="5" t="s">
        <v>192</v>
      </c>
      <c r="I59" s="6" t="s">
        <v>193</v>
      </c>
      <c r="J59" s="49">
        <v>18</v>
      </c>
      <c r="K59" s="51" t="s">
        <v>32</v>
      </c>
      <c r="L59" s="39">
        <v>1984</v>
      </c>
      <c r="M59" s="40" t="s">
        <v>33</v>
      </c>
      <c r="N59" s="42">
        <v>30747</v>
      </c>
      <c r="O59" s="40" t="s">
        <v>103</v>
      </c>
      <c r="P59" s="41" t="s">
        <v>34</v>
      </c>
      <c r="Q59" s="43">
        <v>38596</v>
      </c>
      <c r="R59" s="40">
        <v>2005</v>
      </c>
      <c r="S59" s="40">
        <f t="shared" si="3"/>
        <v>12</v>
      </c>
      <c r="T59" s="45"/>
      <c r="V59" s="40" t="s">
        <v>36</v>
      </c>
      <c r="W59" s="44" t="s">
        <v>37</v>
      </c>
      <c r="X59" s="45"/>
      <c r="Y59" s="97" t="s">
        <v>263</v>
      </c>
      <c r="Z59" s="46"/>
      <c r="AA59" s="46"/>
    </row>
    <row r="60" spans="1:27" s="47" customFormat="1" ht="16.5" customHeight="1" thickBot="1" x14ac:dyDescent="0.3">
      <c r="A60" s="48">
        <v>60</v>
      </c>
      <c r="B60" s="5" t="s">
        <v>115</v>
      </c>
      <c r="C60" s="5" t="s">
        <v>83</v>
      </c>
      <c r="D60" s="49" t="s">
        <v>28</v>
      </c>
      <c r="E60" s="49" t="s">
        <v>29</v>
      </c>
      <c r="F60" s="49" t="s">
        <v>52</v>
      </c>
      <c r="G60" s="50">
        <v>3.33</v>
      </c>
      <c r="H60" s="5" t="s">
        <v>200</v>
      </c>
      <c r="I60" s="6" t="s">
        <v>199</v>
      </c>
      <c r="J60" s="49">
        <v>19</v>
      </c>
      <c r="K60" s="51" t="s">
        <v>32</v>
      </c>
      <c r="L60" s="39">
        <v>1980</v>
      </c>
      <c r="M60" s="40" t="s">
        <v>44</v>
      </c>
      <c r="N60" s="42">
        <v>29367</v>
      </c>
      <c r="O60" s="40" t="s">
        <v>103</v>
      </c>
      <c r="P60" s="41" t="s">
        <v>34</v>
      </c>
      <c r="Q60" s="43">
        <v>37865</v>
      </c>
      <c r="R60" s="40">
        <v>2003</v>
      </c>
      <c r="S60" s="40">
        <f t="shared" si="3"/>
        <v>14</v>
      </c>
      <c r="T60" s="45"/>
      <c r="V60" s="40" t="s">
        <v>36</v>
      </c>
      <c r="W60" s="44" t="s">
        <v>37</v>
      </c>
      <c r="X60" s="45"/>
      <c r="Y60" s="97" t="s">
        <v>263</v>
      </c>
      <c r="Z60" s="46"/>
      <c r="AA60" s="46"/>
    </row>
    <row r="61" spans="1:27" s="47" customFormat="1" ht="16.5" customHeight="1" x14ac:dyDescent="0.25">
      <c r="A61" s="35">
        <v>61</v>
      </c>
      <c r="B61" s="5" t="s">
        <v>119</v>
      </c>
      <c r="C61" s="5" t="s">
        <v>67</v>
      </c>
      <c r="D61" s="49" t="s">
        <v>28</v>
      </c>
      <c r="E61" s="49" t="s">
        <v>29</v>
      </c>
      <c r="F61" s="49"/>
      <c r="G61" s="50">
        <v>2.1</v>
      </c>
      <c r="H61" s="5" t="s">
        <v>196</v>
      </c>
      <c r="I61" s="5"/>
      <c r="J61" s="49">
        <v>18</v>
      </c>
      <c r="K61" s="51" t="s">
        <v>32</v>
      </c>
      <c r="L61" s="39">
        <v>1988</v>
      </c>
      <c r="M61" s="40" t="s">
        <v>33</v>
      </c>
      <c r="N61" s="42">
        <v>32143</v>
      </c>
      <c r="O61" s="40" t="s">
        <v>120</v>
      </c>
      <c r="P61" s="41" t="s">
        <v>34</v>
      </c>
      <c r="Q61" s="43">
        <v>41730</v>
      </c>
      <c r="R61" s="40">
        <v>2014</v>
      </c>
      <c r="S61" s="40">
        <f>2017-R61</f>
        <v>3</v>
      </c>
      <c r="T61" s="45"/>
      <c r="V61" s="40" t="s">
        <v>37</v>
      </c>
      <c r="W61" s="44" t="s">
        <v>37</v>
      </c>
      <c r="X61" s="45"/>
      <c r="Y61" s="97" t="s">
        <v>263</v>
      </c>
      <c r="Z61" s="46"/>
      <c r="AA61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992"/>
  <sheetViews>
    <sheetView zoomScale="110" zoomScaleNormal="110" workbookViewId="0">
      <pane xSplit="1" topLeftCell="T1" activePane="topRight" state="frozen"/>
      <selection pane="topRight" activeCell="AA47" sqref="AA47"/>
    </sheetView>
  </sheetViews>
  <sheetFormatPr defaultColWidth="11.21875" defaultRowHeight="15" customHeight="1" x14ac:dyDescent="0.25"/>
  <cols>
    <col min="1" max="1" width="3.44140625" style="95" customWidth="1"/>
    <col min="2" max="2" width="14.109375" style="95" customWidth="1"/>
    <col min="3" max="3" width="9" style="95" customWidth="1"/>
    <col min="4" max="4" width="4.88671875" style="95" customWidth="1"/>
    <col min="5" max="5" width="5.44140625" style="95" customWidth="1"/>
    <col min="6" max="6" width="4.6640625" style="95" customWidth="1"/>
    <col min="7" max="7" width="4.21875" style="95" customWidth="1"/>
    <col min="8" max="8" width="44.88671875" style="95" customWidth="1"/>
    <col min="9" max="9" width="22.21875" style="95" customWidth="1"/>
    <col min="10" max="10" width="4.21875" style="95" customWidth="1"/>
    <col min="11" max="11" width="6.6640625" style="95" customWidth="1"/>
    <col min="12" max="13" width="8.88671875" style="95" customWidth="1"/>
    <col min="14" max="14" width="12.33203125" style="95" customWidth="1"/>
    <col min="15" max="15" width="20.88671875" style="95" customWidth="1"/>
    <col min="16" max="20" width="8.88671875" style="95" customWidth="1"/>
    <col min="21" max="21" width="11.21875" style="95"/>
    <col min="22" max="22" width="11.33203125" style="95" customWidth="1"/>
    <col min="23" max="23" width="13.5546875" style="95" customWidth="1"/>
    <col min="24" max="24" width="8.88671875" style="95" customWidth="1"/>
    <col min="25" max="25" width="13.6640625" style="95" customWidth="1"/>
    <col min="26" max="26" width="14.21875" style="95" customWidth="1"/>
    <col min="27" max="27" width="27.33203125" style="95" customWidth="1"/>
    <col min="28" max="16384" width="11.21875" style="95"/>
  </cols>
  <sheetData>
    <row r="1" spans="1:28" ht="18.75" customHeight="1" x14ac:dyDescent="0.3">
      <c r="A1" s="254" t="s">
        <v>0</v>
      </c>
      <c r="B1" s="254"/>
      <c r="C1" s="254"/>
      <c r="D1" s="17"/>
      <c r="E1" s="255" t="s">
        <v>1</v>
      </c>
      <c r="F1" s="256"/>
      <c r="G1" s="256"/>
      <c r="H1" s="256"/>
      <c r="I1" s="256"/>
      <c r="J1" s="18"/>
      <c r="K1" s="17"/>
    </row>
    <row r="2" spans="1:28" ht="18.75" customHeight="1" x14ac:dyDescent="0.3">
      <c r="A2" s="257" t="s">
        <v>2</v>
      </c>
      <c r="B2" s="257"/>
      <c r="C2" s="257"/>
      <c r="D2" s="17"/>
      <c r="E2" s="255" t="s">
        <v>261</v>
      </c>
      <c r="F2" s="256"/>
      <c r="G2" s="256"/>
      <c r="H2" s="256"/>
      <c r="I2" s="256"/>
      <c r="J2" s="18"/>
      <c r="K2" s="17"/>
    </row>
    <row r="3" spans="1:28" ht="21" customHeight="1" thickBot="1" x14ac:dyDescent="0.35">
      <c r="A3" s="19"/>
      <c r="B3" s="20"/>
      <c r="C3" s="17"/>
      <c r="D3" s="17"/>
      <c r="E3" s="110"/>
      <c r="F3" s="110"/>
      <c r="G3" s="110"/>
      <c r="H3" s="21"/>
      <c r="I3" s="110"/>
      <c r="J3" s="18"/>
      <c r="K3" s="17"/>
    </row>
    <row r="4" spans="1:28" ht="48" customHeight="1" thickBot="1" x14ac:dyDescent="0.3">
      <c r="A4" s="22" t="s">
        <v>3</v>
      </c>
      <c r="B4" s="23" t="s">
        <v>4</v>
      </c>
      <c r="C4" s="23" t="s">
        <v>5</v>
      </c>
      <c r="D4" s="24" t="s">
        <v>6</v>
      </c>
      <c r="E4" s="25" t="s">
        <v>7</v>
      </c>
      <c r="F4" s="24" t="s">
        <v>8</v>
      </c>
      <c r="G4" s="24" t="s">
        <v>9</v>
      </c>
      <c r="H4" s="26" t="s">
        <v>10</v>
      </c>
      <c r="I4" s="23" t="s">
        <v>11</v>
      </c>
      <c r="J4" s="27" t="s">
        <v>12</v>
      </c>
      <c r="K4" s="28" t="s">
        <v>13</v>
      </c>
      <c r="L4" s="29" t="s">
        <v>14</v>
      </c>
      <c r="M4" s="30" t="s">
        <v>15</v>
      </c>
      <c r="N4" s="31" t="s">
        <v>17</v>
      </c>
      <c r="O4" s="34" t="s">
        <v>22</v>
      </c>
      <c r="P4" s="30" t="s">
        <v>16</v>
      </c>
      <c r="Q4" s="30" t="s">
        <v>18</v>
      </c>
      <c r="R4" s="32" t="s">
        <v>19</v>
      </c>
      <c r="S4" s="33" t="s">
        <v>20</v>
      </c>
      <c r="T4" s="34" t="s">
        <v>21</v>
      </c>
      <c r="V4" s="34" t="s">
        <v>23</v>
      </c>
      <c r="W4" s="34" t="s">
        <v>24</v>
      </c>
      <c r="X4" s="34" t="s">
        <v>25</v>
      </c>
      <c r="Y4" s="96" t="s">
        <v>262</v>
      </c>
      <c r="Z4" s="96" t="s">
        <v>389</v>
      </c>
      <c r="AA4" s="96" t="s">
        <v>390</v>
      </c>
      <c r="AB4" s="95" t="s">
        <v>394</v>
      </c>
    </row>
    <row r="5" spans="1:28" ht="16.5" hidden="1" customHeight="1" thickBot="1" x14ac:dyDescent="0.3">
      <c r="A5" s="78">
        <v>9</v>
      </c>
      <c r="B5" s="8" t="s">
        <v>116</v>
      </c>
      <c r="C5" s="8" t="s">
        <v>67</v>
      </c>
      <c r="D5" s="86" t="s">
        <v>28</v>
      </c>
      <c r="E5" s="86" t="s">
        <v>117</v>
      </c>
      <c r="F5" s="86"/>
      <c r="G5" s="87">
        <v>3.99</v>
      </c>
      <c r="H5" s="8" t="s">
        <v>195</v>
      </c>
      <c r="I5" s="13"/>
      <c r="J5" s="86"/>
      <c r="K5" s="81" t="s">
        <v>32</v>
      </c>
      <c r="L5" s="59">
        <v>1963</v>
      </c>
      <c r="M5" s="60" t="s">
        <v>44</v>
      </c>
      <c r="N5" s="62">
        <v>23134</v>
      </c>
      <c r="O5" s="60" t="s">
        <v>118</v>
      </c>
      <c r="P5" s="61" t="s">
        <v>34</v>
      </c>
      <c r="Q5" s="63">
        <v>34380</v>
      </c>
      <c r="R5" s="60">
        <v>1994</v>
      </c>
      <c r="S5" s="60">
        <f>2017-R5</f>
        <v>23</v>
      </c>
      <c r="T5" s="64"/>
      <c r="V5" s="60" t="s">
        <v>36</v>
      </c>
      <c r="W5" s="64"/>
      <c r="X5" s="64"/>
      <c r="Y5" s="107" t="s">
        <v>263</v>
      </c>
      <c r="Z5" s="102" t="s">
        <v>277</v>
      </c>
      <c r="AA5" s="100" t="s">
        <v>278</v>
      </c>
      <c r="AB5" s="95">
        <f t="shared" ref="AB5:AB59" si="0">2018-L5</f>
        <v>55</v>
      </c>
    </row>
    <row r="6" spans="1:28" ht="16.5" hidden="1" customHeight="1" x14ac:dyDescent="0.25">
      <c r="A6" s="55">
        <v>10</v>
      </c>
      <c r="B6" s="7" t="s">
        <v>74</v>
      </c>
      <c r="C6" s="7" t="s">
        <v>75</v>
      </c>
      <c r="D6" s="56" t="s">
        <v>51</v>
      </c>
      <c r="E6" s="56" t="s">
        <v>41</v>
      </c>
      <c r="F6" s="56" t="s">
        <v>76</v>
      </c>
      <c r="G6" s="57">
        <v>2.1</v>
      </c>
      <c r="H6" s="7" t="s">
        <v>77</v>
      </c>
      <c r="I6" s="14" t="s">
        <v>172</v>
      </c>
      <c r="J6" s="56">
        <v>4</v>
      </c>
      <c r="K6" s="58" t="s">
        <v>32</v>
      </c>
      <c r="L6" s="59">
        <v>1989</v>
      </c>
      <c r="M6" s="60" t="s">
        <v>44</v>
      </c>
      <c r="N6" s="62">
        <v>32554</v>
      </c>
      <c r="O6" s="60" t="s">
        <v>45</v>
      </c>
      <c r="P6" s="61" t="s">
        <v>34</v>
      </c>
      <c r="Q6" s="63">
        <v>40725</v>
      </c>
      <c r="R6" s="60">
        <v>2011</v>
      </c>
      <c r="S6" s="60">
        <f t="shared" ref="S6:S59" si="1">2017-R6</f>
        <v>6</v>
      </c>
      <c r="T6" s="64"/>
      <c r="V6" s="60" t="s">
        <v>36</v>
      </c>
      <c r="W6" s="65" t="s">
        <v>37</v>
      </c>
      <c r="X6" s="64"/>
      <c r="Y6" s="107" t="s">
        <v>264</v>
      </c>
      <c r="Z6" s="102" t="s">
        <v>287</v>
      </c>
      <c r="AA6" s="100" t="s">
        <v>288</v>
      </c>
      <c r="AB6" s="95">
        <f t="shared" si="0"/>
        <v>29</v>
      </c>
    </row>
    <row r="7" spans="1:28" ht="16.5" hidden="1" customHeight="1" x14ac:dyDescent="0.25">
      <c r="A7" s="66">
        <v>11</v>
      </c>
      <c r="B7" s="3" t="s">
        <v>78</v>
      </c>
      <c r="C7" s="3" t="s">
        <v>79</v>
      </c>
      <c r="D7" s="67" t="s">
        <v>28</v>
      </c>
      <c r="E7" s="67" t="s">
        <v>40</v>
      </c>
      <c r="F7" s="67" t="s">
        <v>80</v>
      </c>
      <c r="G7" s="67">
        <v>3.99</v>
      </c>
      <c r="H7" s="3" t="s">
        <v>176</v>
      </c>
      <c r="I7" s="4" t="s">
        <v>81</v>
      </c>
      <c r="J7" s="67">
        <v>19</v>
      </c>
      <c r="K7" s="68" t="s">
        <v>32</v>
      </c>
      <c r="L7" s="59">
        <v>1978</v>
      </c>
      <c r="M7" s="60" t="s">
        <v>44</v>
      </c>
      <c r="N7" s="62">
        <v>28647</v>
      </c>
      <c r="O7" s="60" t="s">
        <v>45</v>
      </c>
      <c r="P7" s="61" t="s">
        <v>34</v>
      </c>
      <c r="Q7" s="63">
        <v>36831</v>
      </c>
      <c r="R7" s="60">
        <v>2000</v>
      </c>
      <c r="S7" s="60">
        <f t="shared" si="1"/>
        <v>17</v>
      </c>
      <c r="T7" s="60">
        <v>0.2</v>
      </c>
      <c r="V7" s="64"/>
      <c r="W7" s="65" t="s">
        <v>37</v>
      </c>
      <c r="X7" s="64"/>
      <c r="Y7" s="107" t="s">
        <v>263</v>
      </c>
      <c r="Z7" s="99" t="s">
        <v>283</v>
      </c>
      <c r="AA7" s="100" t="s">
        <v>284</v>
      </c>
      <c r="AB7" s="95">
        <f t="shared" si="0"/>
        <v>40</v>
      </c>
    </row>
    <row r="8" spans="1:28" ht="16.5" hidden="1" customHeight="1" x14ac:dyDescent="0.25">
      <c r="A8" s="66">
        <v>12</v>
      </c>
      <c r="B8" s="3" t="s">
        <v>82</v>
      </c>
      <c r="C8" s="3" t="s">
        <v>83</v>
      </c>
      <c r="D8" s="67" t="s">
        <v>51</v>
      </c>
      <c r="E8" s="67" t="s">
        <v>41</v>
      </c>
      <c r="F8" s="67" t="s">
        <v>76</v>
      </c>
      <c r="G8" s="70">
        <v>2.41</v>
      </c>
      <c r="H8" s="4" t="s">
        <v>183</v>
      </c>
      <c r="I8" s="71" t="s">
        <v>234</v>
      </c>
      <c r="J8" s="67">
        <v>19</v>
      </c>
      <c r="K8" s="68" t="s">
        <v>32</v>
      </c>
      <c r="L8" s="59">
        <v>1988</v>
      </c>
      <c r="M8" s="60" t="s">
        <v>44</v>
      </c>
      <c r="N8" s="62">
        <v>32460</v>
      </c>
      <c r="O8" s="60" t="s">
        <v>45</v>
      </c>
      <c r="P8" s="61" t="s">
        <v>34</v>
      </c>
      <c r="Q8" s="63">
        <v>40144</v>
      </c>
      <c r="R8" s="60">
        <v>2007</v>
      </c>
      <c r="S8" s="60">
        <f t="shared" si="1"/>
        <v>10</v>
      </c>
      <c r="T8" s="60">
        <v>0.15</v>
      </c>
      <c r="V8" s="60" t="s">
        <v>36</v>
      </c>
      <c r="W8" s="65" t="s">
        <v>37</v>
      </c>
      <c r="X8" s="64"/>
      <c r="Y8" s="107" t="s">
        <v>264</v>
      </c>
      <c r="Z8" s="102" t="s">
        <v>285</v>
      </c>
      <c r="AA8" s="100" t="s">
        <v>286</v>
      </c>
      <c r="AB8" s="95">
        <f t="shared" si="0"/>
        <v>30</v>
      </c>
    </row>
    <row r="9" spans="1:28" s="122" customFormat="1" ht="16.5" customHeight="1" x14ac:dyDescent="0.25">
      <c r="A9" s="128">
        <v>13</v>
      </c>
      <c r="B9" s="129" t="s">
        <v>84</v>
      </c>
      <c r="C9" s="129" t="s">
        <v>67</v>
      </c>
      <c r="D9" s="130" t="s">
        <v>28</v>
      </c>
      <c r="E9" s="130" t="s">
        <v>40</v>
      </c>
      <c r="F9" s="130" t="s">
        <v>41</v>
      </c>
      <c r="G9" s="131">
        <v>4.32</v>
      </c>
      <c r="H9" s="129" t="s">
        <v>173</v>
      </c>
      <c r="I9" s="129"/>
      <c r="J9" s="130">
        <v>19</v>
      </c>
      <c r="K9" s="132" t="s">
        <v>32</v>
      </c>
      <c r="L9" s="117">
        <v>1968</v>
      </c>
      <c r="M9" s="118" t="s">
        <v>33</v>
      </c>
      <c r="N9" s="119">
        <v>25083</v>
      </c>
      <c r="O9" s="118" t="s">
        <v>85</v>
      </c>
      <c r="P9" s="120" t="s">
        <v>34</v>
      </c>
      <c r="Q9" s="121">
        <v>32057</v>
      </c>
      <c r="R9" s="118">
        <v>1987</v>
      </c>
      <c r="S9" s="118">
        <f t="shared" si="1"/>
        <v>30</v>
      </c>
      <c r="T9" s="124"/>
      <c r="V9" s="118" t="s">
        <v>36</v>
      </c>
      <c r="W9" s="124"/>
      <c r="X9" s="124"/>
      <c r="Y9" s="125" t="s">
        <v>263</v>
      </c>
      <c r="Z9" s="133" t="s">
        <v>289</v>
      </c>
      <c r="AA9" s="127" t="s">
        <v>290</v>
      </c>
      <c r="AB9" s="122">
        <f t="shared" si="0"/>
        <v>50</v>
      </c>
    </row>
    <row r="10" spans="1:28" s="122" customFormat="1" ht="16.5" customHeight="1" thickBot="1" x14ac:dyDescent="0.3">
      <c r="A10" s="128">
        <v>14</v>
      </c>
      <c r="B10" s="136" t="s">
        <v>86</v>
      </c>
      <c r="C10" s="129" t="s">
        <v>67</v>
      </c>
      <c r="D10" s="130" t="s">
        <v>28</v>
      </c>
      <c r="E10" s="130" t="s">
        <v>40</v>
      </c>
      <c r="F10" s="130" t="s">
        <v>41</v>
      </c>
      <c r="G10" s="130">
        <v>3.99</v>
      </c>
      <c r="H10" s="129" t="s">
        <v>175</v>
      </c>
      <c r="I10" s="137" t="s">
        <v>174</v>
      </c>
      <c r="J10" s="130">
        <v>19</v>
      </c>
      <c r="K10" s="132" t="s">
        <v>32</v>
      </c>
      <c r="L10" s="117">
        <v>1975</v>
      </c>
      <c r="M10" s="118" t="s">
        <v>33</v>
      </c>
      <c r="N10" s="119">
        <v>27443</v>
      </c>
      <c r="O10" s="118" t="s">
        <v>87</v>
      </c>
      <c r="P10" s="120" t="s">
        <v>34</v>
      </c>
      <c r="Q10" s="121">
        <v>35309</v>
      </c>
      <c r="R10" s="118">
        <v>1996</v>
      </c>
      <c r="S10" s="118">
        <f t="shared" si="1"/>
        <v>21</v>
      </c>
      <c r="T10" s="124"/>
      <c r="V10" s="118" t="s">
        <v>36</v>
      </c>
      <c r="W10" s="123" t="s">
        <v>37</v>
      </c>
      <c r="X10" s="124"/>
      <c r="Y10" s="125" t="s">
        <v>263</v>
      </c>
      <c r="Z10" s="126" t="s">
        <v>291</v>
      </c>
      <c r="AA10" s="138" t="s">
        <v>292</v>
      </c>
      <c r="AB10" s="122">
        <f t="shared" si="0"/>
        <v>43</v>
      </c>
    </row>
    <row r="11" spans="1:28" ht="16.5" hidden="1" customHeight="1" x14ac:dyDescent="0.25">
      <c r="A11" s="66">
        <v>15</v>
      </c>
      <c r="B11" s="3" t="s">
        <v>88</v>
      </c>
      <c r="C11" s="3" t="s">
        <v>67</v>
      </c>
      <c r="D11" s="67" t="s">
        <v>28</v>
      </c>
      <c r="E11" s="67" t="s">
        <v>40</v>
      </c>
      <c r="F11" s="67" t="s">
        <v>41</v>
      </c>
      <c r="G11" s="67">
        <v>3.99</v>
      </c>
      <c r="H11" s="3" t="s">
        <v>177</v>
      </c>
      <c r="I11" s="4" t="s">
        <v>235</v>
      </c>
      <c r="J11" s="67">
        <v>18</v>
      </c>
      <c r="K11" s="68" t="s">
        <v>32</v>
      </c>
      <c r="L11" s="59">
        <v>1979</v>
      </c>
      <c r="M11" s="60" t="s">
        <v>44</v>
      </c>
      <c r="N11" s="62">
        <v>28930</v>
      </c>
      <c r="O11" s="60" t="s">
        <v>45</v>
      </c>
      <c r="P11" s="61" t="s">
        <v>89</v>
      </c>
      <c r="Q11" s="63">
        <v>35674</v>
      </c>
      <c r="R11" s="60">
        <v>1997</v>
      </c>
      <c r="S11" s="60">
        <f t="shared" si="1"/>
        <v>20</v>
      </c>
      <c r="T11" s="64"/>
      <c r="V11" s="60" t="s">
        <v>37</v>
      </c>
      <c r="W11" s="65" t="s">
        <v>37</v>
      </c>
      <c r="X11" s="64"/>
      <c r="Y11" s="107" t="s">
        <v>263</v>
      </c>
      <c r="Z11" s="102" t="s">
        <v>297</v>
      </c>
      <c r="AA11" s="100" t="s">
        <v>298</v>
      </c>
      <c r="AB11" s="95">
        <f t="shared" si="0"/>
        <v>39</v>
      </c>
    </row>
    <row r="12" spans="1:28" ht="16.5" hidden="1" customHeight="1" x14ac:dyDescent="0.25">
      <c r="A12" s="66">
        <v>16</v>
      </c>
      <c r="B12" s="3" t="s">
        <v>90</v>
      </c>
      <c r="C12" s="3" t="s">
        <v>67</v>
      </c>
      <c r="D12" s="67" t="s">
        <v>28</v>
      </c>
      <c r="E12" s="67" t="s">
        <v>40</v>
      </c>
      <c r="F12" s="67" t="s">
        <v>41</v>
      </c>
      <c r="G12" s="70">
        <v>3.33</v>
      </c>
      <c r="H12" s="3" t="s">
        <v>178</v>
      </c>
      <c r="I12" s="3" t="s">
        <v>179</v>
      </c>
      <c r="J12" s="67">
        <v>18</v>
      </c>
      <c r="K12" s="68" t="s">
        <v>32</v>
      </c>
      <c r="L12" s="59">
        <v>1981</v>
      </c>
      <c r="M12" s="60" t="s">
        <v>44</v>
      </c>
      <c r="N12" s="62">
        <v>29713</v>
      </c>
      <c r="O12" s="60" t="s">
        <v>45</v>
      </c>
      <c r="P12" s="61" t="s">
        <v>34</v>
      </c>
      <c r="Q12" s="63">
        <v>37500</v>
      </c>
      <c r="R12" s="60">
        <v>2002</v>
      </c>
      <c r="S12" s="60">
        <f t="shared" si="1"/>
        <v>15</v>
      </c>
      <c r="T12" s="64"/>
      <c r="V12" s="60" t="s">
        <v>36</v>
      </c>
      <c r="W12" s="65" t="s">
        <v>37</v>
      </c>
      <c r="X12" s="64"/>
      <c r="Y12" s="107" t="s">
        <v>263</v>
      </c>
      <c r="Z12" s="99" t="s">
        <v>293</v>
      </c>
      <c r="AA12" s="104" t="s">
        <v>294</v>
      </c>
      <c r="AB12" s="95">
        <f t="shared" si="0"/>
        <v>37</v>
      </c>
    </row>
    <row r="13" spans="1:28" s="122" customFormat="1" ht="16.5" hidden="1" customHeight="1" x14ac:dyDescent="0.25">
      <c r="A13" s="128">
        <v>17</v>
      </c>
      <c r="B13" s="129" t="s">
        <v>91</v>
      </c>
      <c r="C13" s="129" t="s">
        <v>67</v>
      </c>
      <c r="D13" s="130" t="s">
        <v>28</v>
      </c>
      <c r="E13" s="130" t="s">
        <v>40</v>
      </c>
      <c r="F13" s="130" t="s">
        <v>41</v>
      </c>
      <c r="G13" s="131">
        <v>3.33</v>
      </c>
      <c r="H13" s="129" t="s">
        <v>180</v>
      </c>
      <c r="I13" s="137"/>
      <c r="J13" s="130">
        <v>19</v>
      </c>
      <c r="K13" s="132" t="s">
        <v>32</v>
      </c>
      <c r="L13" s="117">
        <v>1982</v>
      </c>
      <c r="M13" s="118" t="s">
        <v>33</v>
      </c>
      <c r="N13" s="119">
        <v>30181</v>
      </c>
      <c r="O13" s="118" t="s">
        <v>45</v>
      </c>
      <c r="P13" s="120" t="s">
        <v>34</v>
      </c>
      <c r="Q13" s="121">
        <v>37865</v>
      </c>
      <c r="R13" s="118">
        <v>2003</v>
      </c>
      <c r="S13" s="118">
        <f t="shared" si="1"/>
        <v>14</v>
      </c>
      <c r="T13" s="124"/>
      <c r="V13" s="118" t="s">
        <v>36</v>
      </c>
      <c r="W13" s="123" t="s">
        <v>37</v>
      </c>
      <c r="X13" s="124"/>
      <c r="Y13" s="125" t="s">
        <v>263</v>
      </c>
      <c r="Z13" s="126" t="s">
        <v>295</v>
      </c>
      <c r="AA13" s="127" t="s">
        <v>296</v>
      </c>
      <c r="AB13" s="122">
        <f t="shared" si="0"/>
        <v>36</v>
      </c>
    </row>
    <row r="14" spans="1:28" ht="16.5" hidden="1" customHeight="1" x14ac:dyDescent="0.25">
      <c r="A14" s="66">
        <v>18</v>
      </c>
      <c r="B14" s="4" t="s">
        <v>92</v>
      </c>
      <c r="C14" s="3" t="s">
        <v>67</v>
      </c>
      <c r="D14" s="73" t="s">
        <v>51</v>
      </c>
      <c r="E14" s="73" t="s">
        <v>40</v>
      </c>
      <c r="F14" s="67"/>
      <c r="G14" s="74">
        <v>2.72</v>
      </c>
      <c r="H14" s="3" t="s">
        <v>181</v>
      </c>
      <c r="I14" s="3" t="s">
        <v>236</v>
      </c>
      <c r="J14" s="67">
        <v>20</v>
      </c>
      <c r="K14" s="68" t="s">
        <v>32</v>
      </c>
      <c r="L14" s="59">
        <v>1986</v>
      </c>
      <c r="M14" s="60" t="s">
        <v>44</v>
      </c>
      <c r="N14" s="62">
        <v>31701</v>
      </c>
      <c r="O14" s="61" t="s">
        <v>45</v>
      </c>
      <c r="P14" s="61" t="s">
        <v>34</v>
      </c>
      <c r="Q14" s="63">
        <v>39934</v>
      </c>
      <c r="R14" s="60">
        <v>2009</v>
      </c>
      <c r="S14" s="60">
        <f t="shared" si="1"/>
        <v>8</v>
      </c>
      <c r="T14" s="64"/>
      <c r="V14" s="61" t="s">
        <v>36</v>
      </c>
      <c r="W14" s="64" t="s">
        <v>37</v>
      </c>
      <c r="X14" s="64"/>
      <c r="Y14" s="107" t="s">
        <v>264</v>
      </c>
      <c r="Z14" s="102" t="s">
        <v>299</v>
      </c>
      <c r="AA14" s="101" t="s">
        <v>300</v>
      </c>
      <c r="AB14" s="95">
        <f t="shared" si="0"/>
        <v>32</v>
      </c>
    </row>
    <row r="15" spans="1:28" ht="16.5" hidden="1" customHeight="1" x14ac:dyDescent="0.25">
      <c r="A15" s="66">
        <v>19</v>
      </c>
      <c r="B15" s="3" t="s">
        <v>93</v>
      </c>
      <c r="C15" s="3" t="s">
        <v>67</v>
      </c>
      <c r="D15" s="67" t="s">
        <v>28</v>
      </c>
      <c r="E15" s="67" t="s">
        <v>40</v>
      </c>
      <c r="F15" s="67" t="s">
        <v>41</v>
      </c>
      <c r="G15" s="70">
        <v>2.67</v>
      </c>
      <c r="H15" s="3" t="s">
        <v>182</v>
      </c>
      <c r="I15" s="3" t="s">
        <v>237</v>
      </c>
      <c r="J15" s="67">
        <v>20</v>
      </c>
      <c r="K15" s="68" t="s">
        <v>32</v>
      </c>
      <c r="L15" s="59">
        <v>1979</v>
      </c>
      <c r="M15" s="60" t="s">
        <v>44</v>
      </c>
      <c r="N15" s="62">
        <v>28994</v>
      </c>
      <c r="O15" s="60" t="s">
        <v>45</v>
      </c>
      <c r="P15" s="61" t="s">
        <v>34</v>
      </c>
      <c r="Q15" s="63">
        <v>36069</v>
      </c>
      <c r="R15" s="60">
        <v>1998</v>
      </c>
      <c r="S15" s="60">
        <f t="shared" si="1"/>
        <v>19</v>
      </c>
      <c r="T15" s="64"/>
      <c r="V15" s="60" t="s">
        <v>36</v>
      </c>
      <c r="W15" s="65" t="s">
        <v>36</v>
      </c>
      <c r="X15" s="64"/>
      <c r="Y15" s="107" t="s">
        <v>263</v>
      </c>
      <c r="Z15" s="99" t="s">
        <v>305</v>
      </c>
      <c r="AA15" s="105" t="s">
        <v>306</v>
      </c>
      <c r="AB15" s="95">
        <f t="shared" si="0"/>
        <v>39</v>
      </c>
    </row>
    <row r="16" spans="1:28" ht="16.5" hidden="1" customHeight="1" thickBot="1" x14ac:dyDescent="0.3">
      <c r="A16" s="66">
        <v>20</v>
      </c>
      <c r="B16" s="3" t="s">
        <v>94</v>
      </c>
      <c r="C16" s="3" t="s">
        <v>67</v>
      </c>
      <c r="D16" s="73" t="s">
        <v>51</v>
      </c>
      <c r="E16" s="67" t="s">
        <v>40</v>
      </c>
      <c r="F16" s="67"/>
      <c r="G16" s="70" t="s">
        <v>95</v>
      </c>
      <c r="H16" s="3" t="s">
        <v>238</v>
      </c>
      <c r="I16" s="3" t="s">
        <v>239</v>
      </c>
      <c r="J16" s="67">
        <v>19</v>
      </c>
      <c r="K16" s="68" t="s">
        <v>32</v>
      </c>
      <c r="L16" s="59">
        <v>1987</v>
      </c>
      <c r="M16" s="60" t="s">
        <v>44</v>
      </c>
      <c r="N16" s="62">
        <v>31959</v>
      </c>
      <c r="O16" s="60" t="s">
        <v>45</v>
      </c>
      <c r="P16" s="61" t="s">
        <v>34</v>
      </c>
      <c r="Q16" s="63">
        <v>40725</v>
      </c>
      <c r="R16" s="60">
        <v>2011</v>
      </c>
      <c r="S16" s="60">
        <f t="shared" si="1"/>
        <v>6</v>
      </c>
      <c r="T16" s="64"/>
      <c r="V16" s="60" t="s">
        <v>36</v>
      </c>
      <c r="W16" s="65" t="s">
        <v>36</v>
      </c>
      <c r="X16" s="64"/>
      <c r="Y16" s="107" t="s">
        <v>264</v>
      </c>
      <c r="Z16" s="102" t="s">
        <v>301</v>
      </c>
      <c r="AA16" s="100" t="s">
        <v>302</v>
      </c>
      <c r="AB16" s="95">
        <f t="shared" si="0"/>
        <v>31</v>
      </c>
    </row>
    <row r="17" spans="1:28" s="122" customFormat="1" ht="16.5" hidden="1" customHeight="1" thickBot="1" x14ac:dyDescent="0.3">
      <c r="A17" s="128">
        <v>21</v>
      </c>
      <c r="B17" s="129" t="s">
        <v>96</v>
      </c>
      <c r="C17" s="129" t="s">
        <v>67</v>
      </c>
      <c r="D17" s="130" t="s">
        <v>28</v>
      </c>
      <c r="E17" s="130" t="s">
        <v>41</v>
      </c>
      <c r="F17" s="130" t="s">
        <v>76</v>
      </c>
      <c r="G17" s="131">
        <v>2.1</v>
      </c>
      <c r="H17" s="129" t="s">
        <v>245</v>
      </c>
      <c r="I17" s="137"/>
      <c r="J17" s="130">
        <v>19</v>
      </c>
      <c r="K17" s="132" t="s">
        <v>32</v>
      </c>
      <c r="L17" s="117">
        <v>1986</v>
      </c>
      <c r="M17" s="118" t="s">
        <v>33</v>
      </c>
      <c r="N17" s="119">
        <v>31578</v>
      </c>
      <c r="O17" s="118" t="s">
        <v>45</v>
      </c>
      <c r="P17" s="120" t="s">
        <v>34</v>
      </c>
      <c r="Q17" s="121">
        <v>40725</v>
      </c>
      <c r="R17" s="118">
        <v>2011</v>
      </c>
      <c r="S17" s="118">
        <f t="shared" si="1"/>
        <v>6</v>
      </c>
      <c r="T17" s="124"/>
      <c r="V17" s="118" t="s">
        <v>36</v>
      </c>
      <c r="W17" s="123" t="s">
        <v>37</v>
      </c>
      <c r="X17" s="124"/>
      <c r="Y17" s="125" t="s">
        <v>264</v>
      </c>
      <c r="Z17" s="139" t="s">
        <v>310</v>
      </c>
      <c r="AA17" s="140" t="s">
        <v>309</v>
      </c>
      <c r="AB17" s="122">
        <f t="shared" si="0"/>
        <v>32</v>
      </c>
    </row>
    <row r="18" spans="1:28" s="122" customFormat="1" ht="16.5" hidden="1" customHeight="1" x14ac:dyDescent="0.25">
      <c r="A18" s="128">
        <v>22</v>
      </c>
      <c r="B18" s="129" t="s">
        <v>97</v>
      </c>
      <c r="C18" s="129" t="s">
        <v>67</v>
      </c>
      <c r="D18" s="141" t="s">
        <v>28</v>
      </c>
      <c r="E18" s="141" t="s">
        <v>40</v>
      </c>
      <c r="F18" s="141"/>
      <c r="G18" s="141">
        <v>2.1</v>
      </c>
      <c r="H18" s="129" t="s">
        <v>194</v>
      </c>
      <c r="I18" s="137"/>
      <c r="J18" s="142"/>
      <c r="K18" s="132" t="s">
        <v>32</v>
      </c>
      <c r="L18" s="143">
        <v>1993</v>
      </c>
      <c r="M18" s="118" t="s">
        <v>33</v>
      </c>
      <c r="N18" s="144" t="s">
        <v>98</v>
      </c>
      <c r="O18" s="120" t="s">
        <v>45</v>
      </c>
      <c r="P18" s="120" t="s">
        <v>34</v>
      </c>
      <c r="Q18" s="121">
        <v>42736</v>
      </c>
      <c r="R18" s="120">
        <v>2017</v>
      </c>
      <c r="S18" s="118">
        <f t="shared" si="1"/>
        <v>0</v>
      </c>
      <c r="T18" s="124"/>
      <c r="V18" s="120" t="s">
        <v>36</v>
      </c>
      <c r="W18" s="124" t="s">
        <v>37</v>
      </c>
      <c r="X18" s="124"/>
      <c r="Y18" s="125" t="s">
        <v>264</v>
      </c>
      <c r="Z18" s="133" t="s">
        <v>303</v>
      </c>
      <c r="AA18" s="127" t="s">
        <v>304</v>
      </c>
      <c r="AB18" s="122">
        <f t="shared" si="0"/>
        <v>25</v>
      </c>
    </row>
    <row r="19" spans="1:28" s="122" customFormat="1" ht="16.5" hidden="1" customHeight="1" thickBot="1" x14ac:dyDescent="0.3">
      <c r="A19" s="145">
        <v>23</v>
      </c>
      <c r="B19" s="146" t="s">
        <v>99</v>
      </c>
      <c r="C19" s="146" t="s">
        <v>67</v>
      </c>
      <c r="D19" s="147" t="s">
        <v>28</v>
      </c>
      <c r="E19" s="147" t="s">
        <v>40</v>
      </c>
      <c r="F19" s="147"/>
      <c r="G19" s="147">
        <v>2.1</v>
      </c>
      <c r="H19" s="146" t="s">
        <v>240</v>
      </c>
      <c r="I19" s="148" t="s">
        <v>184</v>
      </c>
      <c r="J19" s="149">
        <v>18</v>
      </c>
      <c r="K19" s="150" t="s">
        <v>32</v>
      </c>
      <c r="L19" s="143">
        <v>1988</v>
      </c>
      <c r="M19" s="118" t="s">
        <v>33</v>
      </c>
      <c r="N19" s="144">
        <v>32449</v>
      </c>
      <c r="O19" s="120" t="s">
        <v>101</v>
      </c>
      <c r="P19" s="120" t="s">
        <v>100</v>
      </c>
      <c r="Q19" s="121">
        <v>42736</v>
      </c>
      <c r="R19" s="120">
        <v>2017</v>
      </c>
      <c r="S19" s="118">
        <f t="shared" si="1"/>
        <v>0</v>
      </c>
      <c r="T19" s="124"/>
      <c r="V19" s="120" t="s">
        <v>36</v>
      </c>
      <c r="W19" s="124" t="s">
        <v>37</v>
      </c>
      <c r="X19" s="124"/>
      <c r="Y19" s="125" t="s">
        <v>264</v>
      </c>
      <c r="Z19" s="133" t="s">
        <v>271</v>
      </c>
      <c r="AA19" s="127" t="s">
        <v>272</v>
      </c>
      <c r="AB19" s="122">
        <f t="shared" si="0"/>
        <v>30</v>
      </c>
    </row>
    <row r="20" spans="1:28" s="122" customFormat="1" ht="16.5" hidden="1" customHeight="1" thickBot="1" x14ac:dyDescent="0.3">
      <c r="A20" s="112">
        <v>24</v>
      </c>
      <c r="B20" s="113" t="s">
        <v>102</v>
      </c>
      <c r="C20" s="113" t="s">
        <v>67</v>
      </c>
      <c r="D20" s="114" t="s">
        <v>28</v>
      </c>
      <c r="E20" s="114" t="s">
        <v>29</v>
      </c>
      <c r="F20" s="114" t="s">
        <v>52</v>
      </c>
      <c r="G20" s="115">
        <v>3.33</v>
      </c>
      <c r="H20" s="113" t="s">
        <v>241</v>
      </c>
      <c r="I20" s="151" t="s">
        <v>242</v>
      </c>
      <c r="J20" s="114">
        <v>19</v>
      </c>
      <c r="K20" s="116" t="s">
        <v>32</v>
      </c>
      <c r="L20" s="117">
        <v>1982</v>
      </c>
      <c r="M20" s="118" t="s">
        <v>33</v>
      </c>
      <c r="N20" s="119">
        <v>30260</v>
      </c>
      <c r="O20" s="118" t="s">
        <v>103</v>
      </c>
      <c r="P20" s="120" t="s">
        <v>34</v>
      </c>
      <c r="Q20" s="121">
        <v>37865</v>
      </c>
      <c r="R20" s="118">
        <v>2003</v>
      </c>
      <c r="S20" s="118">
        <f t="shared" si="1"/>
        <v>14</v>
      </c>
      <c r="T20" s="118">
        <v>0.2</v>
      </c>
      <c r="V20" s="118" t="s">
        <v>36</v>
      </c>
      <c r="W20" s="123" t="s">
        <v>37</v>
      </c>
      <c r="X20" s="124"/>
      <c r="Y20" s="125" t="s">
        <v>263</v>
      </c>
      <c r="Z20" s="152" t="s">
        <v>312</v>
      </c>
      <c r="AA20" s="140" t="s">
        <v>311</v>
      </c>
      <c r="AB20" s="122">
        <f t="shared" si="0"/>
        <v>36</v>
      </c>
    </row>
    <row r="21" spans="1:28" s="122" customFormat="1" ht="16.5" hidden="1" customHeight="1" thickBot="1" x14ac:dyDescent="0.3">
      <c r="A21" s="128">
        <v>25</v>
      </c>
      <c r="B21" s="129" t="s">
        <v>104</v>
      </c>
      <c r="C21" s="129" t="s">
        <v>79</v>
      </c>
      <c r="D21" s="130" t="s">
        <v>51</v>
      </c>
      <c r="E21" s="130" t="s">
        <v>29</v>
      </c>
      <c r="F21" s="130" t="s">
        <v>52</v>
      </c>
      <c r="G21" s="131">
        <v>3.65</v>
      </c>
      <c r="H21" s="129" t="s">
        <v>185</v>
      </c>
      <c r="I21" s="137" t="s">
        <v>81</v>
      </c>
      <c r="J21" s="130">
        <v>18</v>
      </c>
      <c r="K21" s="132" t="s">
        <v>32</v>
      </c>
      <c r="L21" s="117">
        <v>1978</v>
      </c>
      <c r="M21" s="118" t="s">
        <v>33</v>
      </c>
      <c r="N21" s="119">
        <v>28728</v>
      </c>
      <c r="O21" s="118" t="s">
        <v>103</v>
      </c>
      <c r="P21" s="120" t="s">
        <v>34</v>
      </c>
      <c r="Q21" s="121">
        <v>36069</v>
      </c>
      <c r="R21" s="118">
        <v>1998</v>
      </c>
      <c r="S21" s="118">
        <f t="shared" si="1"/>
        <v>19</v>
      </c>
      <c r="T21" s="118">
        <v>0.15</v>
      </c>
      <c r="V21" s="124"/>
      <c r="W21" s="123" t="s">
        <v>37</v>
      </c>
      <c r="X21" s="124"/>
      <c r="Y21" s="125" t="s">
        <v>264</v>
      </c>
      <c r="Z21" s="126" t="s">
        <v>307</v>
      </c>
      <c r="AA21" s="127" t="s">
        <v>308</v>
      </c>
      <c r="AB21" s="122">
        <f t="shared" si="0"/>
        <v>40</v>
      </c>
    </row>
    <row r="22" spans="1:28" s="122" customFormat="1" ht="16.5" hidden="1" customHeight="1" thickBot="1" x14ac:dyDescent="0.3">
      <c r="A22" s="128">
        <v>26</v>
      </c>
      <c r="B22" s="129" t="s">
        <v>105</v>
      </c>
      <c r="C22" s="129" t="s">
        <v>67</v>
      </c>
      <c r="D22" s="130" t="s">
        <v>28</v>
      </c>
      <c r="E22" s="130" t="s">
        <v>29</v>
      </c>
      <c r="F22" s="130" t="s">
        <v>52</v>
      </c>
      <c r="G22" s="131">
        <v>3.33</v>
      </c>
      <c r="H22" s="129" t="s">
        <v>254</v>
      </c>
      <c r="I22" s="137" t="s">
        <v>186</v>
      </c>
      <c r="J22" s="130">
        <v>18</v>
      </c>
      <c r="K22" s="132" t="s">
        <v>32</v>
      </c>
      <c r="L22" s="117">
        <v>1983</v>
      </c>
      <c r="M22" s="118" t="s">
        <v>33</v>
      </c>
      <c r="N22" s="119">
        <v>30330</v>
      </c>
      <c r="O22" s="118" t="s">
        <v>103</v>
      </c>
      <c r="P22" s="120" t="s">
        <v>34</v>
      </c>
      <c r="Q22" s="121">
        <v>37865</v>
      </c>
      <c r="R22" s="118">
        <v>2003</v>
      </c>
      <c r="S22" s="118">
        <f t="shared" si="1"/>
        <v>14</v>
      </c>
      <c r="T22" s="124"/>
      <c r="V22" s="118" t="s">
        <v>36</v>
      </c>
      <c r="W22" s="123" t="s">
        <v>37</v>
      </c>
      <c r="X22" s="124"/>
      <c r="Y22" s="125" t="s">
        <v>263</v>
      </c>
      <c r="Z22" s="152" t="s">
        <v>388</v>
      </c>
      <c r="AA22" s="140" t="s">
        <v>314</v>
      </c>
      <c r="AB22" s="122">
        <f t="shared" si="0"/>
        <v>35</v>
      </c>
    </row>
    <row r="23" spans="1:28" s="122" customFormat="1" ht="16.5" customHeight="1" thickBot="1" x14ac:dyDescent="0.3">
      <c r="A23" s="128">
        <v>27</v>
      </c>
      <c r="B23" s="129" t="s">
        <v>106</v>
      </c>
      <c r="C23" s="129" t="s">
        <v>67</v>
      </c>
      <c r="D23" s="130" t="s">
        <v>28</v>
      </c>
      <c r="E23" s="130" t="s">
        <v>29</v>
      </c>
      <c r="F23" s="130" t="s">
        <v>52</v>
      </c>
      <c r="G23" s="131">
        <v>3.99</v>
      </c>
      <c r="H23" s="129" t="s">
        <v>197</v>
      </c>
      <c r="I23" s="137" t="s">
        <v>187</v>
      </c>
      <c r="J23" s="130">
        <v>18</v>
      </c>
      <c r="K23" s="132" t="s">
        <v>32</v>
      </c>
      <c r="L23" s="117">
        <v>1969</v>
      </c>
      <c r="M23" s="118" t="s">
        <v>33</v>
      </c>
      <c r="N23" s="119">
        <v>25440</v>
      </c>
      <c r="O23" s="118" t="s">
        <v>85</v>
      </c>
      <c r="P23" s="120" t="s">
        <v>34</v>
      </c>
      <c r="Q23" s="134">
        <v>1990</v>
      </c>
      <c r="R23" s="118">
        <v>1990</v>
      </c>
      <c r="S23" s="118">
        <f t="shared" si="1"/>
        <v>27</v>
      </c>
      <c r="T23" s="124"/>
      <c r="V23" s="118" t="s">
        <v>36</v>
      </c>
      <c r="W23" s="123" t="s">
        <v>36</v>
      </c>
      <c r="X23" s="124"/>
      <c r="Y23" s="125" t="s">
        <v>263</v>
      </c>
      <c r="Z23" s="152" t="s">
        <v>387</v>
      </c>
      <c r="AA23" s="140" t="s">
        <v>313</v>
      </c>
      <c r="AB23" s="122">
        <f t="shared" si="0"/>
        <v>49</v>
      </c>
    </row>
    <row r="24" spans="1:28" ht="16.5" customHeight="1" thickBot="1" x14ac:dyDescent="0.3">
      <c r="A24" s="66">
        <v>28</v>
      </c>
      <c r="B24" s="3" t="s">
        <v>107</v>
      </c>
      <c r="C24" s="3" t="s">
        <v>67</v>
      </c>
      <c r="D24" s="67" t="s">
        <v>28</v>
      </c>
      <c r="E24" s="67" t="s">
        <v>29</v>
      </c>
      <c r="F24" s="67" t="s">
        <v>52</v>
      </c>
      <c r="G24" s="67">
        <v>3.65</v>
      </c>
      <c r="H24" s="3" t="s">
        <v>188</v>
      </c>
      <c r="I24" s="4"/>
      <c r="J24" s="67">
        <v>19</v>
      </c>
      <c r="K24" s="68" t="s">
        <v>32</v>
      </c>
      <c r="L24" s="59">
        <v>1972</v>
      </c>
      <c r="M24" s="60" t="s">
        <v>44</v>
      </c>
      <c r="N24" s="62">
        <v>26299</v>
      </c>
      <c r="O24" s="60" t="s">
        <v>108</v>
      </c>
      <c r="P24" s="61" t="s">
        <v>34</v>
      </c>
      <c r="Q24" s="103">
        <v>2001</v>
      </c>
      <c r="R24" s="60">
        <v>2001</v>
      </c>
      <c r="S24" s="60">
        <f t="shared" si="1"/>
        <v>16</v>
      </c>
      <c r="T24" s="64"/>
      <c r="V24" s="64"/>
      <c r="W24" s="64"/>
      <c r="X24" s="64"/>
      <c r="Y24" s="107" t="s">
        <v>264</v>
      </c>
      <c r="Z24" s="102" t="s">
        <v>334</v>
      </c>
      <c r="AA24" s="100" t="s">
        <v>335</v>
      </c>
      <c r="AB24" s="95">
        <f t="shared" si="0"/>
        <v>46</v>
      </c>
    </row>
    <row r="25" spans="1:28" s="122" customFormat="1" ht="16.5" hidden="1" customHeight="1" thickBot="1" x14ac:dyDescent="0.3">
      <c r="A25" s="128">
        <v>29</v>
      </c>
      <c r="B25" s="129" t="s">
        <v>109</v>
      </c>
      <c r="C25" s="129" t="s">
        <v>67</v>
      </c>
      <c r="D25" s="130" t="s">
        <v>28</v>
      </c>
      <c r="E25" s="130" t="s">
        <v>29</v>
      </c>
      <c r="F25" s="130" t="s">
        <v>52</v>
      </c>
      <c r="G25" s="131">
        <v>3.33</v>
      </c>
      <c r="H25" s="129" t="s">
        <v>198</v>
      </c>
      <c r="I25" s="137" t="s">
        <v>110</v>
      </c>
      <c r="J25" s="130">
        <v>19</v>
      </c>
      <c r="K25" s="132" t="s">
        <v>32</v>
      </c>
      <c r="L25" s="117">
        <v>1981</v>
      </c>
      <c r="M25" s="118" t="s">
        <v>33</v>
      </c>
      <c r="N25" s="119">
        <v>29831</v>
      </c>
      <c r="O25" s="118" t="s">
        <v>103</v>
      </c>
      <c r="P25" s="120" t="s">
        <v>34</v>
      </c>
      <c r="Q25" s="121">
        <v>37865</v>
      </c>
      <c r="R25" s="118">
        <v>2003</v>
      </c>
      <c r="S25" s="118">
        <f t="shared" si="1"/>
        <v>14</v>
      </c>
      <c r="T25" s="124"/>
      <c r="V25" s="118" t="s">
        <v>36</v>
      </c>
      <c r="W25" s="123" t="s">
        <v>37</v>
      </c>
      <c r="X25" s="124"/>
      <c r="Y25" s="125" t="s">
        <v>263</v>
      </c>
      <c r="Z25" s="152" t="s">
        <v>386</v>
      </c>
      <c r="AA25" s="140" t="s">
        <v>315</v>
      </c>
      <c r="AB25" s="122">
        <f t="shared" si="0"/>
        <v>37</v>
      </c>
    </row>
    <row r="26" spans="1:28" s="122" customFormat="1" ht="16.5" hidden="1" customHeight="1" thickBot="1" x14ac:dyDescent="0.3">
      <c r="A26" s="128">
        <v>30</v>
      </c>
      <c r="B26" s="129" t="s">
        <v>111</v>
      </c>
      <c r="C26" s="129" t="s">
        <v>67</v>
      </c>
      <c r="D26" s="130" t="s">
        <v>28</v>
      </c>
      <c r="E26" s="130" t="s">
        <v>29</v>
      </c>
      <c r="F26" s="130" t="s">
        <v>52</v>
      </c>
      <c r="G26" s="131">
        <v>3.33</v>
      </c>
      <c r="H26" s="129" t="s">
        <v>189</v>
      </c>
      <c r="I26" s="137" t="s">
        <v>190</v>
      </c>
      <c r="J26" s="130">
        <v>18</v>
      </c>
      <c r="K26" s="132" t="s">
        <v>32</v>
      </c>
      <c r="L26" s="117">
        <v>1980</v>
      </c>
      <c r="M26" s="118" t="s">
        <v>33</v>
      </c>
      <c r="N26" s="119">
        <v>29493</v>
      </c>
      <c r="O26" s="118" t="s">
        <v>103</v>
      </c>
      <c r="P26" s="120" t="s">
        <v>34</v>
      </c>
      <c r="Q26" s="121">
        <v>37865</v>
      </c>
      <c r="R26" s="118">
        <v>2003</v>
      </c>
      <c r="S26" s="118">
        <f t="shared" si="1"/>
        <v>14</v>
      </c>
      <c r="T26" s="124"/>
      <c r="V26" s="118" t="s">
        <v>36</v>
      </c>
      <c r="W26" s="123" t="s">
        <v>36</v>
      </c>
      <c r="X26" s="124"/>
      <c r="Y26" s="125" t="s">
        <v>263</v>
      </c>
      <c r="Z26" s="153" t="s">
        <v>385</v>
      </c>
      <c r="AA26" s="154" t="s">
        <v>316</v>
      </c>
      <c r="AB26" s="122">
        <f t="shared" si="0"/>
        <v>38</v>
      </c>
    </row>
    <row r="27" spans="1:28" s="122" customFormat="1" ht="16.5" hidden="1" customHeight="1" thickBot="1" x14ac:dyDescent="0.3">
      <c r="A27" s="128">
        <v>31</v>
      </c>
      <c r="B27" s="129" t="s">
        <v>112</v>
      </c>
      <c r="C27" s="129" t="s">
        <v>67</v>
      </c>
      <c r="D27" s="130" t="s">
        <v>28</v>
      </c>
      <c r="E27" s="130" t="s">
        <v>29</v>
      </c>
      <c r="F27" s="130" t="s">
        <v>52</v>
      </c>
      <c r="G27" s="131">
        <v>3.99</v>
      </c>
      <c r="H27" s="129" t="s">
        <v>229</v>
      </c>
      <c r="I27" s="137" t="s">
        <v>191</v>
      </c>
      <c r="J27" s="130">
        <v>18</v>
      </c>
      <c r="K27" s="132" t="s">
        <v>32</v>
      </c>
      <c r="L27" s="117">
        <v>1978</v>
      </c>
      <c r="M27" s="118" t="s">
        <v>33</v>
      </c>
      <c r="N27" s="119">
        <v>28601</v>
      </c>
      <c r="O27" s="118" t="s">
        <v>103</v>
      </c>
      <c r="P27" s="120" t="s">
        <v>34</v>
      </c>
      <c r="Q27" s="121">
        <v>35674</v>
      </c>
      <c r="R27" s="118">
        <v>1997</v>
      </c>
      <c r="S27" s="118">
        <f t="shared" si="1"/>
        <v>20</v>
      </c>
      <c r="T27" s="124"/>
      <c r="V27" s="124"/>
      <c r="W27" s="123" t="s">
        <v>36</v>
      </c>
      <c r="X27" s="124"/>
      <c r="Y27" s="125" t="s">
        <v>263</v>
      </c>
      <c r="Z27" s="152" t="s">
        <v>384</v>
      </c>
      <c r="AA27" s="140" t="s">
        <v>317</v>
      </c>
      <c r="AB27" s="122">
        <f t="shared" si="0"/>
        <v>40</v>
      </c>
    </row>
    <row r="28" spans="1:28" s="122" customFormat="1" ht="16.5" hidden="1" customHeight="1" thickBot="1" x14ac:dyDescent="0.3">
      <c r="A28" s="128">
        <v>32</v>
      </c>
      <c r="B28" s="129" t="s">
        <v>113</v>
      </c>
      <c r="C28" s="129" t="s">
        <v>67</v>
      </c>
      <c r="D28" s="130" t="s">
        <v>28</v>
      </c>
      <c r="E28" s="130" t="s">
        <v>29</v>
      </c>
      <c r="F28" s="130" t="s">
        <v>52</v>
      </c>
      <c r="G28" s="131">
        <v>3</v>
      </c>
      <c r="H28" s="129" t="s">
        <v>192</v>
      </c>
      <c r="I28" s="137" t="s">
        <v>193</v>
      </c>
      <c r="J28" s="130">
        <v>18</v>
      </c>
      <c r="K28" s="132" t="s">
        <v>32</v>
      </c>
      <c r="L28" s="117">
        <v>1984</v>
      </c>
      <c r="M28" s="118" t="s">
        <v>33</v>
      </c>
      <c r="N28" s="119">
        <v>30747</v>
      </c>
      <c r="O28" s="118" t="s">
        <v>103</v>
      </c>
      <c r="P28" s="120" t="s">
        <v>34</v>
      </c>
      <c r="Q28" s="121">
        <v>38596</v>
      </c>
      <c r="R28" s="118">
        <v>2005</v>
      </c>
      <c r="S28" s="118">
        <f t="shared" si="1"/>
        <v>12</v>
      </c>
      <c r="T28" s="124"/>
      <c r="V28" s="118" t="s">
        <v>36</v>
      </c>
      <c r="W28" s="123" t="s">
        <v>37</v>
      </c>
      <c r="X28" s="124"/>
      <c r="Y28" s="125" t="s">
        <v>263</v>
      </c>
      <c r="Z28" s="152" t="s">
        <v>383</v>
      </c>
      <c r="AA28" s="155" t="s">
        <v>318</v>
      </c>
      <c r="AB28" s="122">
        <f t="shared" si="0"/>
        <v>34</v>
      </c>
    </row>
    <row r="29" spans="1:28" s="122" customFormat="1" ht="16.5" hidden="1" customHeight="1" thickBot="1" x14ac:dyDescent="0.3">
      <c r="A29" s="128">
        <v>33</v>
      </c>
      <c r="B29" s="129" t="s">
        <v>114</v>
      </c>
      <c r="C29" s="129" t="s">
        <v>67</v>
      </c>
      <c r="D29" s="130" t="s">
        <v>51</v>
      </c>
      <c r="E29" s="130" t="s">
        <v>29</v>
      </c>
      <c r="F29" s="130" t="s">
        <v>52</v>
      </c>
      <c r="G29" s="130">
        <v>2.41</v>
      </c>
      <c r="H29" s="129" t="s">
        <v>194</v>
      </c>
      <c r="I29" s="137"/>
      <c r="J29" s="130"/>
      <c r="K29" s="132" t="s">
        <v>32</v>
      </c>
      <c r="L29" s="117">
        <v>1981</v>
      </c>
      <c r="M29" s="118" t="s">
        <v>33</v>
      </c>
      <c r="N29" s="119">
        <v>29624</v>
      </c>
      <c r="O29" s="118" t="s">
        <v>103</v>
      </c>
      <c r="P29" s="120" t="s">
        <v>34</v>
      </c>
      <c r="Q29" s="121">
        <v>38626</v>
      </c>
      <c r="R29" s="118">
        <v>2005</v>
      </c>
      <c r="S29" s="118">
        <f t="shared" si="1"/>
        <v>12</v>
      </c>
      <c r="T29" s="124"/>
      <c r="V29" s="118" t="s">
        <v>36</v>
      </c>
      <c r="W29" s="124"/>
      <c r="X29" s="124"/>
      <c r="Y29" s="125" t="s">
        <v>264</v>
      </c>
      <c r="Z29" s="152" t="s">
        <v>382</v>
      </c>
      <c r="AA29" s="140" t="s">
        <v>319</v>
      </c>
      <c r="AB29" s="122">
        <f t="shared" si="0"/>
        <v>37</v>
      </c>
    </row>
    <row r="30" spans="1:28" ht="16.5" hidden="1" customHeight="1" thickBot="1" x14ac:dyDescent="0.3">
      <c r="A30" s="66">
        <v>34</v>
      </c>
      <c r="B30" s="3" t="s">
        <v>115</v>
      </c>
      <c r="C30" s="3" t="s">
        <v>83</v>
      </c>
      <c r="D30" s="67" t="s">
        <v>28</v>
      </c>
      <c r="E30" s="67" t="s">
        <v>29</v>
      </c>
      <c r="F30" s="67" t="s">
        <v>52</v>
      </c>
      <c r="G30" s="70">
        <v>3.33</v>
      </c>
      <c r="H30" s="3" t="s">
        <v>200</v>
      </c>
      <c r="I30" s="4" t="s">
        <v>199</v>
      </c>
      <c r="J30" s="67">
        <v>19</v>
      </c>
      <c r="K30" s="68" t="s">
        <v>32</v>
      </c>
      <c r="L30" s="59">
        <v>1980</v>
      </c>
      <c r="M30" s="60" t="s">
        <v>44</v>
      </c>
      <c r="N30" s="62">
        <v>29367</v>
      </c>
      <c r="O30" s="60" t="s">
        <v>103</v>
      </c>
      <c r="P30" s="61" t="s">
        <v>34</v>
      </c>
      <c r="Q30" s="63">
        <v>37865</v>
      </c>
      <c r="R30" s="60">
        <v>2003</v>
      </c>
      <c r="S30" s="60">
        <f t="shared" si="1"/>
        <v>14</v>
      </c>
      <c r="T30" s="64"/>
      <c r="V30" s="60" t="s">
        <v>36</v>
      </c>
      <c r="W30" s="65" t="s">
        <v>37</v>
      </c>
      <c r="X30" s="64"/>
      <c r="Y30" s="107" t="s">
        <v>263</v>
      </c>
      <c r="Z30" s="108" t="s">
        <v>381</v>
      </c>
      <c r="AA30" s="109" t="s">
        <v>320</v>
      </c>
      <c r="AB30" s="95">
        <f t="shared" si="0"/>
        <v>38</v>
      </c>
    </row>
    <row r="31" spans="1:28" s="122" customFormat="1" ht="16.5" hidden="1" customHeight="1" thickBot="1" x14ac:dyDescent="0.3">
      <c r="A31" s="128">
        <v>35</v>
      </c>
      <c r="B31" s="129" t="s">
        <v>119</v>
      </c>
      <c r="C31" s="129" t="s">
        <v>67</v>
      </c>
      <c r="D31" s="130" t="s">
        <v>28</v>
      </c>
      <c r="E31" s="130" t="s">
        <v>29</v>
      </c>
      <c r="F31" s="130"/>
      <c r="G31" s="131">
        <v>2.1</v>
      </c>
      <c r="H31" s="129" t="s">
        <v>196</v>
      </c>
      <c r="I31" s="129"/>
      <c r="J31" s="130">
        <v>18</v>
      </c>
      <c r="K31" s="132" t="s">
        <v>32</v>
      </c>
      <c r="L31" s="117">
        <v>1988</v>
      </c>
      <c r="M31" s="118" t="s">
        <v>33</v>
      </c>
      <c r="N31" s="119">
        <v>32143</v>
      </c>
      <c r="O31" s="118" t="s">
        <v>120</v>
      </c>
      <c r="P31" s="120" t="s">
        <v>34</v>
      </c>
      <c r="Q31" s="121">
        <v>41730</v>
      </c>
      <c r="R31" s="118">
        <v>2014</v>
      </c>
      <c r="S31" s="118">
        <f>2017-R31</f>
        <v>3</v>
      </c>
      <c r="T31" s="124"/>
      <c r="V31" s="118" t="s">
        <v>37</v>
      </c>
      <c r="W31" s="123" t="s">
        <v>37</v>
      </c>
      <c r="X31" s="124"/>
      <c r="Y31" s="125" t="s">
        <v>263</v>
      </c>
      <c r="Z31" s="152" t="s">
        <v>380</v>
      </c>
      <c r="AA31" s="140" t="s">
        <v>321</v>
      </c>
      <c r="AB31" s="122">
        <f t="shared" si="0"/>
        <v>30</v>
      </c>
    </row>
    <row r="32" spans="1:28" ht="16.5" customHeight="1" x14ac:dyDescent="0.25">
      <c r="A32" s="55">
        <v>37</v>
      </c>
      <c r="B32" s="7" t="s">
        <v>121</v>
      </c>
      <c r="C32" s="7" t="s">
        <v>79</v>
      </c>
      <c r="D32" s="56" t="s">
        <v>28</v>
      </c>
      <c r="E32" s="56" t="s">
        <v>122</v>
      </c>
      <c r="F32" s="56" t="s">
        <v>123</v>
      </c>
      <c r="G32" s="56">
        <v>3.34</v>
      </c>
      <c r="H32" s="7" t="s">
        <v>214</v>
      </c>
      <c r="I32" s="14" t="s">
        <v>207</v>
      </c>
      <c r="J32" s="56">
        <v>18</v>
      </c>
      <c r="K32" s="58" t="s">
        <v>32</v>
      </c>
      <c r="L32" s="59">
        <v>1975</v>
      </c>
      <c r="M32" s="60" t="s">
        <v>44</v>
      </c>
      <c r="N32" s="62">
        <v>27739</v>
      </c>
      <c r="O32" s="60" t="s">
        <v>103</v>
      </c>
      <c r="P32" s="61" t="s">
        <v>89</v>
      </c>
      <c r="Q32" s="63">
        <v>37135</v>
      </c>
      <c r="R32" s="60">
        <v>2001</v>
      </c>
      <c r="S32" s="60">
        <f t="shared" si="1"/>
        <v>16</v>
      </c>
      <c r="T32" s="60">
        <v>0.2</v>
      </c>
      <c r="V32" s="64"/>
      <c r="W32" s="60" t="s">
        <v>124</v>
      </c>
      <c r="X32" s="60">
        <v>2013</v>
      </c>
      <c r="Y32" s="107" t="s">
        <v>264</v>
      </c>
      <c r="Z32" s="99" t="s">
        <v>322</v>
      </c>
      <c r="AA32" s="100" t="s">
        <v>323</v>
      </c>
      <c r="AB32" s="95">
        <f t="shared" si="0"/>
        <v>43</v>
      </c>
    </row>
    <row r="33" spans="1:28" ht="16.5" hidden="1" customHeight="1" x14ac:dyDescent="0.25">
      <c r="A33" s="66">
        <v>38</v>
      </c>
      <c r="B33" s="3" t="s">
        <v>125</v>
      </c>
      <c r="C33" s="3" t="s">
        <v>83</v>
      </c>
      <c r="D33" s="67" t="s">
        <v>28</v>
      </c>
      <c r="E33" s="67" t="s">
        <v>122</v>
      </c>
      <c r="F33" s="67" t="s">
        <v>123</v>
      </c>
      <c r="G33" s="70">
        <v>3.03</v>
      </c>
      <c r="H33" s="3" t="s">
        <v>202</v>
      </c>
      <c r="I33" s="4" t="s">
        <v>208</v>
      </c>
      <c r="J33" s="67">
        <v>19</v>
      </c>
      <c r="K33" s="68" t="s">
        <v>32</v>
      </c>
      <c r="L33" s="59">
        <v>1982</v>
      </c>
      <c r="M33" s="60" t="s">
        <v>44</v>
      </c>
      <c r="N33" s="62">
        <v>30183</v>
      </c>
      <c r="O33" s="60" t="s">
        <v>103</v>
      </c>
      <c r="P33" s="61" t="s">
        <v>34</v>
      </c>
      <c r="Q33" s="63">
        <v>38596</v>
      </c>
      <c r="R33" s="60">
        <v>2005</v>
      </c>
      <c r="S33" s="60">
        <f t="shared" si="1"/>
        <v>12</v>
      </c>
      <c r="T33" s="60">
        <v>0.15</v>
      </c>
      <c r="V33" s="60" t="s">
        <v>36</v>
      </c>
      <c r="W33" s="60" t="s">
        <v>126</v>
      </c>
      <c r="X33" s="60">
        <v>2016</v>
      </c>
      <c r="Y33" s="107" t="s">
        <v>264</v>
      </c>
      <c r="Z33" s="102" t="s">
        <v>324</v>
      </c>
      <c r="AA33" s="100" t="s">
        <v>325</v>
      </c>
      <c r="AB33" s="95">
        <f t="shared" si="0"/>
        <v>36</v>
      </c>
    </row>
    <row r="34" spans="1:28" s="122" customFormat="1" ht="16.5" customHeight="1" x14ac:dyDescent="0.25">
      <c r="A34" s="128">
        <v>39</v>
      </c>
      <c r="B34" s="129" t="s">
        <v>127</v>
      </c>
      <c r="C34" s="129" t="s">
        <v>67</v>
      </c>
      <c r="D34" s="130" t="s">
        <v>28</v>
      </c>
      <c r="E34" s="130" t="s">
        <v>122</v>
      </c>
      <c r="F34" s="130" t="s">
        <v>123</v>
      </c>
      <c r="G34" s="131">
        <v>4.32</v>
      </c>
      <c r="H34" s="129" t="s">
        <v>201</v>
      </c>
      <c r="I34" s="137" t="s">
        <v>204</v>
      </c>
      <c r="J34" s="130">
        <v>18</v>
      </c>
      <c r="K34" s="132" t="s">
        <v>32</v>
      </c>
      <c r="L34" s="117">
        <v>1977</v>
      </c>
      <c r="M34" s="118" t="s">
        <v>33</v>
      </c>
      <c r="N34" s="119">
        <v>28422</v>
      </c>
      <c r="O34" s="118" t="s">
        <v>103</v>
      </c>
      <c r="P34" s="120" t="s">
        <v>34</v>
      </c>
      <c r="Q34" s="121">
        <v>36404</v>
      </c>
      <c r="R34" s="118">
        <v>1999</v>
      </c>
      <c r="S34" s="118">
        <f t="shared" si="1"/>
        <v>18</v>
      </c>
      <c r="T34" s="124"/>
      <c r="V34" s="118" t="s">
        <v>36</v>
      </c>
      <c r="W34" s="118" t="s">
        <v>126</v>
      </c>
      <c r="X34" s="118">
        <v>2013</v>
      </c>
      <c r="Y34" s="125" t="s">
        <v>263</v>
      </c>
      <c r="Z34" s="133" t="s">
        <v>326</v>
      </c>
      <c r="AA34" s="127" t="s">
        <v>327</v>
      </c>
      <c r="AB34" s="122">
        <f t="shared" si="0"/>
        <v>41</v>
      </c>
    </row>
    <row r="35" spans="1:28" ht="16.5" customHeight="1" x14ac:dyDescent="0.25">
      <c r="A35" s="66">
        <v>40</v>
      </c>
      <c r="B35" s="3" t="s">
        <v>128</v>
      </c>
      <c r="C35" s="3" t="s">
        <v>67</v>
      </c>
      <c r="D35" s="67" t="s">
        <v>28</v>
      </c>
      <c r="E35" s="67" t="s">
        <v>122</v>
      </c>
      <c r="F35" s="67" t="s">
        <v>123</v>
      </c>
      <c r="G35" s="67">
        <v>3.65</v>
      </c>
      <c r="H35" s="3" t="s">
        <v>210</v>
      </c>
      <c r="I35" s="4" t="s">
        <v>205</v>
      </c>
      <c r="J35" s="67">
        <v>19</v>
      </c>
      <c r="K35" s="68" t="s">
        <v>32</v>
      </c>
      <c r="L35" s="59">
        <v>1973</v>
      </c>
      <c r="M35" s="60" t="s">
        <v>44</v>
      </c>
      <c r="N35" s="62">
        <v>26796</v>
      </c>
      <c r="O35" s="60" t="s">
        <v>129</v>
      </c>
      <c r="P35" s="61" t="s">
        <v>34</v>
      </c>
      <c r="Q35" s="63">
        <v>35490</v>
      </c>
      <c r="R35" s="60">
        <v>1997</v>
      </c>
      <c r="S35" s="60">
        <f t="shared" si="1"/>
        <v>20</v>
      </c>
      <c r="T35" s="64"/>
      <c r="V35" s="60" t="s">
        <v>36</v>
      </c>
      <c r="W35" s="60" t="s">
        <v>124</v>
      </c>
      <c r="X35" s="60">
        <v>2013</v>
      </c>
      <c r="Y35" s="107" t="s">
        <v>264</v>
      </c>
      <c r="Z35" s="102" t="s">
        <v>336</v>
      </c>
      <c r="AA35" s="100" t="s">
        <v>337</v>
      </c>
      <c r="AB35" s="95">
        <f t="shared" si="0"/>
        <v>45</v>
      </c>
    </row>
    <row r="36" spans="1:28" ht="16.5" customHeight="1" x14ac:dyDescent="0.25">
      <c r="A36" s="66">
        <v>41</v>
      </c>
      <c r="B36" s="3" t="s">
        <v>130</v>
      </c>
      <c r="C36" s="3" t="s">
        <v>67</v>
      </c>
      <c r="D36" s="67" t="s">
        <v>51</v>
      </c>
      <c r="E36" s="67" t="s">
        <v>122</v>
      </c>
      <c r="F36" s="67" t="s">
        <v>123</v>
      </c>
      <c r="G36" s="67">
        <v>3.34</v>
      </c>
      <c r="H36" s="3" t="s">
        <v>211</v>
      </c>
      <c r="I36" s="4" t="s">
        <v>206</v>
      </c>
      <c r="J36" s="67">
        <v>19</v>
      </c>
      <c r="K36" s="68" t="s">
        <v>32</v>
      </c>
      <c r="L36" s="59">
        <v>1970</v>
      </c>
      <c r="M36" s="60" t="s">
        <v>44</v>
      </c>
      <c r="N36" s="62">
        <v>25569</v>
      </c>
      <c r="O36" s="60" t="s">
        <v>103</v>
      </c>
      <c r="P36" s="61" t="s">
        <v>89</v>
      </c>
      <c r="Q36" s="63">
        <v>37530</v>
      </c>
      <c r="R36" s="60">
        <v>2002</v>
      </c>
      <c r="S36" s="60">
        <f t="shared" si="1"/>
        <v>15</v>
      </c>
      <c r="T36" s="64"/>
      <c r="V36" s="60" t="s">
        <v>36</v>
      </c>
      <c r="W36" s="60" t="s">
        <v>124</v>
      </c>
      <c r="X36" s="60">
        <v>2013</v>
      </c>
      <c r="Y36" s="107" t="s">
        <v>264</v>
      </c>
      <c r="Z36" s="102" t="s">
        <v>328</v>
      </c>
      <c r="AA36" s="100" t="s">
        <v>329</v>
      </c>
      <c r="AB36" s="95">
        <f t="shared" si="0"/>
        <v>48</v>
      </c>
    </row>
    <row r="37" spans="1:28" s="122" customFormat="1" ht="16.5" hidden="1" customHeight="1" x14ac:dyDescent="0.25">
      <c r="A37" s="128">
        <v>42</v>
      </c>
      <c r="B37" s="129" t="s">
        <v>131</v>
      </c>
      <c r="C37" s="129" t="s">
        <v>67</v>
      </c>
      <c r="D37" s="130" t="s">
        <v>28</v>
      </c>
      <c r="E37" s="130" t="s">
        <v>122</v>
      </c>
      <c r="F37" s="130" t="s">
        <v>123</v>
      </c>
      <c r="G37" s="131">
        <v>3.03</v>
      </c>
      <c r="H37" s="129" t="s">
        <v>212</v>
      </c>
      <c r="I37" s="137" t="s">
        <v>203</v>
      </c>
      <c r="J37" s="130">
        <v>19</v>
      </c>
      <c r="K37" s="132" t="s">
        <v>32</v>
      </c>
      <c r="L37" s="117">
        <v>1984</v>
      </c>
      <c r="M37" s="118" t="s">
        <v>33</v>
      </c>
      <c r="N37" s="119">
        <v>30735</v>
      </c>
      <c r="O37" s="118" t="s">
        <v>103</v>
      </c>
      <c r="P37" s="120" t="s">
        <v>34</v>
      </c>
      <c r="Q37" s="121">
        <v>38231</v>
      </c>
      <c r="R37" s="118">
        <v>2004</v>
      </c>
      <c r="S37" s="118">
        <f t="shared" si="1"/>
        <v>13</v>
      </c>
      <c r="T37" s="124"/>
      <c r="V37" s="118" t="s">
        <v>36</v>
      </c>
      <c r="W37" s="118" t="s">
        <v>124</v>
      </c>
      <c r="X37" s="118">
        <v>2013</v>
      </c>
      <c r="Y37" s="125" t="s">
        <v>264</v>
      </c>
      <c r="Z37" s="133" t="s">
        <v>330</v>
      </c>
      <c r="AA37" s="127" t="s">
        <v>331</v>
      </c>
      <c r="AB37" s="122">
        <f t="shared" si="0"/>
        <v>34</v>
      </c>
    </row>
    <row r="38" spans="1:28" s="122" customFormat="1" ht="16.5" hidden="1" customHeight="1" thickBot="1" x14ac:dyDescent="0.3">
      <c r="A38" s="145">
        <v>43</v>
      </c>
      <c r="B38" s="146" t="s">
        <v>132</v>
      </c>
      <c r="C38" s="146" t="s">
        <v>67</v>
      </c>
      <c r="D38" s="156" t="s">
        <v>28</v>
      </c>
      <c r="E38" s="156" t="s">
        <v>122</v>
      </c>
      <c r="F38" s="156" t="s">
        <v>123</v>
      </c>
      <c r="G38" s="158">
        <v>2.72</v>
      </c>
      <c r="H38" s="146" t="s">
        <v>213</v>
      </c>
      <c r="I38" s="148" t="s">
        <v>209</v>
      </c>
      <c r="J38" s="156">
        <v>19</v>
      </c>
      <c r="K38" s="150" t="s">
        <v>32</v>
      </c>
      <c r="L38" s="117">
        <v>1984</v>
      </c>
      <c r="M38" s="118" t="s">
        <v>33</v>
      </c>
      <c r="N38" s="119">
        <v>30979</v>
      </c>
      <c r="O38" s="118" t="s">
        <v>103</v>
      </c>
      <c r="P38" s="120" t="s">
        <v>34</v>
      </c>
      <c r="Q38" s="121">
        <v>38596</v>
      </c>
      <c r="R38" s="118">
        <v>2005</v>
      </c>
      <c r="S38" s="118">
        <f t="shared" si="1"/>
        <v>12</v>
      </c>
      <c r="T38" s="124"/>
      <c r="V38" s="118" t="s">
        <v>36</v>
      </c>
      <c r="W38" s="118" t="s">
        <v>126</v>
      </c>
      <c r="X38" s="118">
        <v>2016</v>
      </c>
      <c r="Y38" s="125" t="s">
        <v>264</v>
      </c>
      <c r="Z38" s="133" t="s">
        <v>332</v>
      </c>
      <c r="AA38" s="127" t="s">
        <v>333</v>
      </c>
      <c r="AB38" s="122">
        <f t="shared" si="0"/>
        <v>34</v>
      </c>
    </row>
    <row r="39" spans="1:28" ht="16.5" hidden="1" customHeight="1" x14ac:dyDescent="0.25">
      <c r="A39" s="55">
        <v>44</v>
      </c>
      <c r="B39" s="7" t="s">
        <v>133</v>
      </c>
      <c r="C39" s="7" t="s">
        <v>79</v>
      </c>
      <c r="D39" s="56" t="s">
        <v>28</v>
      </c>
      <c r="E39" s="56" t="s">
        <v>134</v>
      </c>
      <c r="F39" s="56" t="s">
        <v>59</v>
      </c>
      <c r="G39" s="56">
        <v>3.34</v>
      </c>
      <c r="H39" s="7" t="s">
        <v>259</v>
      </c>
      <c r="I39" s="14" t="s">
        <v>215</v>
      </c>
      <c r="J39" s="56">
        <v>20</v>
      </c>
      <c r="K39" s="58" t="s">
        <v>32</v>
      </c>
      <c r="L39" s="59">
        <v>1978</v>
      </c>
      <c r="M39" s="60" t="s">
        <v>44</v>
      </c>
      <c r="N39" s="62">
        <v>28804</v>
      </c>
      <c r="O39" s="60" t="s">
        <v>103</v>
      </c>
      <c r="P39" s="61" t="s">
        <v>34</v>
      </c>
      <c r="Q39" s="63">
        <v>37561</v>
      </c>
      <c r="R39" s="60">
        <v>2002</v>
      </c>
      <c r="S39" s="60">
        <f t="shared" si="1"/>
        <v>15</v>
      </c>
      <c r="T39" s="60">
        <v>0.2</v>
      </c>
      <c r="V39" s="60" t="s">
        <v>36</v>
      </c>
      <c r="W39" s="65" t="s">
        <v>37</v>
      </c>
      <c r="X39" s="64"/>
      <c r="Y39" s="107" t="s">
        <v>264</v>
      </c>
      <c r="Z39" s="99" t="s">
        <v>338</v>
      </c>
      <c r="AA39" s="100" t="s">
        <v>339</v>
      </c>
      <c r="AB39" s="95">
        <f t="shared" si="0"/>
        <v>40</v>
      </c>
    </row>
    <row r="40" spans="1:28" s="122" customFormat="1" ht="16.5" hidden="1" customHeight="1" x14ac:dyDescent="0.25">
      <c r="A40" s="128">
        <v>45</v>
      </c>
      <c r="B40" s="129" t="s">
        <v>135</v>
      </c>
      <c r="C40" s="129" t="s">
        <v>67</v>
      </c>
      <c r="D40" s="130" t="s">
        <v>28</v>
      </c>
      <c r="E40" s="130" t="s">
        <v>58</v>
      </c>
      <c r="F40" s="130" t="s">
        <v>59</v>
      </c>
      <c r="G40" s="131">
        <v>3.34</v>
      </c>
      <c r="H40" s="129" t="s">
        <v>216</v>
      </c>
      <c r="I40" s="137" t="s">
        <v>243</v>
      </c>
      <c r="J40" s="130">
        <v>20</v>
      </c>
      <c r="K40" s="132" t="s">
        <v>32</v>
      </c>
      <c r="L40" s="117">
        <v>1981</v>
      </c>
      <c r="M40" s="118" t="s">
        <v>33</v>
      </c>
      <c r="N40" s="119">
        <v>29899</v>
      </c>
      <c r="O40" s="118" t="s">
        <v>103</v>
      </c>
      <c r="P40" s="120" t="s">
        <v>34</v>
      </c>
      <c r="Q40" s="121">
        <v>37865</v>
      </c>
      <c r="R40" s="118">
        <v>2003</v>
      </c>
      <c r="S40" s="118">
        <f t="shared" si="1"/>
        <v>14</v>
      </c>
      <c r="T40" s="124"/>
      <c r="V40" s="118" t="s">
        <v>36</v>
      </c>
      <c r="W40" s="123" t="s">
        <v>37</v>
      </c>
      <c r="X40" s="124"/>
      <c r="Y40" s="125" t="s">
        <v>264</v>
      </c>
      <c r="Z40" s="133" t="s">
        <v>340</v>
      </c>
      <c r="AA40" s="127" t="s">
        <v>341</v>
      </c>
      <c r="AB40" s="122">
        <f t="shared" si="0"/>
        <v>37</v>
      </c>
    </row>
    <row r="41" spans="1:28" ht="16.5" hidden="1" customHeight="1" x14ac:dyDescent="0.25">
      <c r="A41" s="66">
        <v>46</v>
      </c>
      <c r="B41" s="3" t="s">
        <v>136</v>
      </c>
      <c r="C41" s="3" t="s">
        <v>67</v>
      </c>
      <c r="D41" s="67" t="s">
        <v>28</v>
      </c>
      <c r="E41" s="67" t="s">
        <v>134</v>
      </c>
      <c r="F41" s="67" t="s">
        <v>59</v>
      </c>
      <c r="G41" s="70">
        <v>3.33</v>
      </c>
      <c r="H41" s="3" t="s">
        <v>260</v>
      </c>
      <c r="I41" s="4" t="s">
        <v>244</v>
      </c>
      <c r="J41" s="67">
        <v>20</v>
      </c>
      <c r="K41" s="68" t="s">
        <v>32</v>
      </c>
      <c r="L41" s="59">
        <v>1981</v>
      </c>
      <c r="M41" s="60" t="s">
        <v>44</v>
      </c>
      <c r="N41" s="62">
        <v>29879</v>
      </c>
      <c r="O41" s="60" t="s">
        <v>103</v>
      </c>
      <c r="P41" s="61" t="s">
        <v>34</v>
      </c>
      <c r="Q41" s="63">
        <v>37865</v>
      </c>
      <c r="R41" s="60">
        <v>2003</v>
      </c>
      <c r="S41" s="60">
        <f t="shared" si="1"/>
        <v>14</v>
      </c>
      <c r="T41" s="64"/>
      <c r="V41" s="60" t="s">
        <v>36</v>
      </c>
      <c r="W41" s="65" t="s">
        <v>37</v>
      </c>
      <c r="X41" s="64"/>
      <c r="Y41" s="107" t="s">
        <v>263</v>
      </c>
      <c r="Z41" s="99" t="s">
        <v>342</v>
      </c>
      <c r="AA41" s="105" t="s">
        <v>343</v>
      </c>
      <c r="AB41" s="95">
        <f t="shared" si="0"/>
        <v>37</v>
      </c>
    </row>
    <row r="42" spans="1:28" ht="16.5" hidden="1" customHeight="1" x14ac:dyDescent="0.25">
      <c r="A42" s="66">
        <v>47</v>
      </c>
      <c r="B42" s="3" t="s">
        <v>137</v>
      </c>
      <c r="C42" s="3" t="s">
        <v>67</v>
      </c>
      <c r="D42" s="67" t="s">
        <v>51</v>
      </c>
      <c r="E42" s="67" t="s">
        <v>134</v>
      </c>
      <c r="F42" s="67" t="s">
        <v>59</v>
      </c>
      <c r="G42" s="70">
        <v>2.1</v>
      </c>
      <c r="H42" s="3" t="s">
        <v>217</v>
      </c>
      <c r="I42" s="4"/>
      <c r="J42" s="67">
        <v>19</v>
      </c>
      <c r="K42" s="68" t="s">
        <v>32</v>
      </c>
      <c r="L42" s="59">
        <v>1988</v>
      </c>
      <c r="M42" s="60" t="s">
        <v>44</v>
      </c>
      <c r="N42" s="62">
        <v>32353</v>
      </c>
      <c r="O42" s="60" t="s">
        <v>103</v>
      </c>
      <c r="P42" s="61" t="s">
        <v>34</v>
      </c>
      <c r="Q42" s="63">
        <v>41365</v>
      </c>
      <c r="R42" s="60">
        <v>2013</v>
      </c>
      <c r="S42" s="60">
        <f t="shared" si="1"/>
        <v>4</v>
      </c>
      <c r="T42" s="64"/>
      <c r="V42" s="60" t="s">
        <v>36</v>
      </c>
      <c r="W42" s="65" t="s">
        <v>37</v>
      </c>
      <c r="X42" s="64"/>
      <c r="Y42" s="107" t="s">
        <v>264</v>
      </c>
      <c r="Z42" s="99" t="s">
        <v>350</v>
      </c>
      <c r="AA42" s="104" t="s">
        <v>351</v>
      </c>
      <c r="AB42" s="95">
        <f t="shared" si="0"/>
        <v>30</v>
      </c>
    </row>
    <row r="43" spans="1:28" s="122" customFormat="1" ht="16.5" hidden="1" customHeight="1" x14ac:dyDescent="0.25">
      <c r="A43" s="128">
        <v>48</v>
      </c>
      <c r="B43" s="129" t="s">
        <v>138</v>
      </c>
      <c r="C43" s="129" t="s">
        <v>67</v>
      </c>
      <c r="D43" s="130" t="s">
        <v>51</v>
      </c>
      <c r="E43" s="130" t="s">
        <v>58</v>
      </c>
      <c r="F43" s="130" t="s">
        <v>59</v>
      </c>
      <c r="G43" s="131">
        <v>2.1</v>
      </c>
      <c r="H43" s="129" t="s">
        <v>194</v>
      </c>
      <c r="I43" s="137"/>
      <c r="J43" s="130"/>
      <c r="K43" s="132" t="s">
        <v>32</v>
      </c>
      <c r="L43" s="117">
        <v>1985</v>
      </c>
      <c r="M43" s="118" t="s">
        <v>33</v>
      </c>
      <c r="N43" s="119">
        <v>31175</v>
      </c>
      <c r="O43" s="118" t="s">
        <v>139</v>
      </c>
      <c r="P43" s="120" t="s">
        <v>34</v>
      </c>
      <c r="Q43" s="121">
        <v>39692</v>
      </c>
      <c r="R43" s="118">
        <v>2008</v>
      </c>
      <c r="S43" s="118">
        <f t="shared" si="1"/>
        <v>9</v>
      </c>
      <c r="T43" s="124"/>
      <c r="V43" s="124"/>
      <c r="W43" s="123" t="s">
        <v>37</v>
      </c>
      <c r="X43" s="124"/>
      <c r="Y43" s="125" t="s">
        <v>264</v>
      </c>
      <c r="Z43" s="133" t="s">
        <v>344</v>
      </c>
      <c r="AA43" s="127" t="s">
        <v>345</v>
      </c>
      <c r="AB43" s="122">
        <f t="shared" si="0"/>
        <v>33</v>
      </c>
    </row>
    <row r="44" spans="1:28" s="122" customFormat="1" ht="16.5" hidden="1" customHeight="1" x14ac:dyDescent="0.25">
      <c r="A44" s="128">
        <v>49</v>
      </c>
      <c r="B44" s="129" t="s">
        <v>140</v>
      </c>
      <c r="C44" s="129" t="s">
        <v>67</v>
      </c>
      <c r="D44" s="130" t="s">
        <v>51</v>
      </c>
      <c r="E44" s="130" t="s">
        <v>52</v>
      </c>
      <c r="F44" s="130" t="s">
        <v>58</v>
      </c>
      <c r="G44" s="131">
        <v>2.1</v>
      </c>
      <c r="H44" s="129" t="s">
        <v>218</v>
      </c>
      <c r="I44" s="137"/>
      <c r="J44" s="130">
        <v>20</v>
      </c>
      <c r="K44" s="132" t="s">
        <v>32</v>
      </c>
      <c r="L44" s="117">
        <v>1986</v>
      </c>
      <c r="M44" s="118" t="s">
        <v>33</v>
      </c>
      <c r="N44" s="118" t="s">
        <v>141</v>
      </c>
      <c r="O44" s="118" t="s">
        <v>103</v>
      </c>
      <c r="P44" s="120" t="s">
        <v>34</v>
      </c>
      <c r="Q44" s="121">
        <v>40725</v>
      </c>
      <c r="R44" s="118">
        <v>2011</v>
      </c>
      <c r="S44" s="118">
        <f t="shared" si="1"/>
        <v>6</v>
      </c>
      <c r="T44" s="124"/>
      <c r="V44" s="118" t="s">
        <v>36</v>
      </c>
      <c r="W44" s="123" t="s">
        <v>36</v>
      </c>
      <c r="X44" s="124"/>
      <c r="Y44" s="125" t="s">
        <v>264</v>
      </c>
      <c r="Z44" s="133" t="s">
        <v>346</v>
      </c>
      <c r="AA44" s="127" t="s">
        <v>347</v>
      </c>
      <c r="AB44" s="122">
        <f t="shared" si="0"/>
        <v>32</v>
      </c>
    </row>
    <row r="45" spans="1:28" ht="16.5" customHeight="1" x14ac:dyDescent="0.25">
      <c r="A45" s="66">
        <v>50</v>
      </c>
      <c r="B45" s="3" t="s">
        <v>142</v>
      </c>
      <c r="C45" s="3" t="s">
        <v>67</v>
      </c>
      <c r="D45" s="67" t="s">
        <v>28</v>
      </c>
      <c r="E45" s="67" t="s">
        <v>143</v>
      </c>
      <c r="F45" s="67" t="s">
        <v>144</v>
      </c>
      <c r="G45" s="67">
        <v>4.32</v>
      </c>
      <c r="H45" s="3" t="s">
        <v>257</v>
      </c>
      <c r="I45" s="4"/>
      <c r="J45" s="67">
        <v>18</v>
      </c>
      <c r="K45" s="68" t="s">
        <v>32</v>
      </c>
      <c r="L45" s="59">
        <v>1971</v>
      </c>
      <c r="M45" s="60" t="s">
        <v>44</v>
      </c>
      <c r="N45" s="62">
        <v>26236</v>
      </c>
      <c r="O45" s="60" t="s">
        <v>103</v>
      </c>
      <c r="P45" s="61" t="s">
        <v>34</v>
      </c>
      <c r="Q45" s="103">
        <v>1994</v>
      </c>
      <c r="R45" s="60">
        <v>1994</v>
      </c>
      <c r="S45" s="60">
        <f t="shared" si="1"/>
        <v>23</v>
      </c>
      <c r="T45" s="64"/>
      <c r="V45" s="64"/>
      <c r="W45" s="64"/>
      <c r="X45" s="64"/>
      <c r="Y45" s="107" t="s">
        <v>263</v>
      </c>
      <c r="Z45" s="102" t="s">
        <v>348</v>
      </c>
      <c r="AA45" s="100" t="s">
        <v>349</v>
      </c>
      <c r="AB45" s="95">
        <f t="shared" si="0"/>
        <v>47</v>
      </c>
    </row>
    <row r="46" spans="1:28" s="122" customFormat="1" ht="16.5" hidden="1" customHeight="1" x14ac:dyDescent="0.25">
      <c r="A46" s="128">
        <v>51</v>
      </c>
      <c r="B46" s="129" t="s">
        <v>145</v>
      </c>
      <c r="C46" s="129" t="s">
        <v>67</v>
      </c>
      <c r="D46" s="130" t="s">
        <v>51</v>
      </c>
      <c r="E46" s="130" t="s">
        <v>146</v>
      </c>
      <c r="F46" s="130" t="s">
        <v>147</v>
      </c>
      <c r="G46" s="131">
        <v>3.03</v>
      </c>
      <c r="H46" s="129" t="s">
        <v>252</v>
      </c>
      <c r="I46" s="137"/>
      <c r="J46" s="130">
        <v>18</v>
      </c>
      <c r="K46" s="132" t="s">
        <v>32</v>
      </c>
      <c r="L46" s="117">
        <v>1980</v>
      </c>
      <c r="M46" s="118" t="s">
        <v>33</v>
      </c>
      <c r="N46" s="119">
        <v>29509</v>
      </c>
      <c r="O46" s="118" t="s">
        <v>103</v>
      </c>
      <c r="P46" s="120" t="s">
        <v>34</v>
      </c>
      <c r="Q46" s="121">
        <v>37865</v>
      </c>
      <c r="R46" s="118">
        <v>2003</v>
      </c>
      <c r="S46" s="118">
        <f t="shared" si="1"/>
        <v>14</v>
      </c>
      <c r="T46" s="124"/>
      <c r="V46" s="118" t="s">
        <v>36</v>
      </c>
      <c r="W46" s="124"/>
      <c r="X46" s="124"/>
      <c r="Y46" s="125" t="s">
        <v>264</v>
      </c>
      <c r="Z46" s="133" t="s">
        <v>352</v>
      </c>
      <c r="AA46" s="127" t="s">
        <v>353</v>
      </c>
      <c r="AB46" s="122">
        <f t="shared" si="0"/>
        <v>38</v>
      </c>
    </row>
    <row r="47" spans="1:28" s="122" customFormat="1" ht="16.5" customHeight="1" x14ac:dyDescent="0.25">
      <c r="A47" s="128">
        <v>52</v>
      </c>
      <c r="B47" s="129" t="s">
        <v>148</v>
      </c>
      <c r="C47" s="129" t="s">
        <v>83</v>
      </c>
      <c r="D47" s="130" t="s">
        <v>28</v>
      </c>
      <c r="E47" s="130" t="s">
        <v>144</v>
      </c>
      <c r="F47" s="130" t="s">
        <v>147</v>
      </c>
      <c r="G47" s="131">
        <v>3.66</v>
      </c>
      <c r="H47" s="129" t="s">
        <v>256</v>
      </c>
      <c r="I47" s="137" t="s">
        <v>250</v>
      </c>
      <c r="J47" s="130">
        <v>19</v>
      </c>
      <c r="K47" s="132" t="s">
        <v>32</v>
      </c>
      <c r="L47" s="117">
        <v>1974</v>
      </c>
      <c r="M47" s="118" t="s">
        <v>33</v>
      </c>
      <c r="N47" s="119">
        <v>27138</v>
      </c>
      <c r="O47" s="118" t="s">
        <v>149</v>
      </c>
      <c r="P47" s="120" t="s">
        <v>34</v>
      </c>
      <c r="Q47" s="121">
        <v>36465</v>
      </c>
      <c r="R47" s="118">
        <v>1999</v>
      </c>
      <c r="S47" s="118">
        <f t="shared" si="1"/>
        <v>18</v>
      </c>
      <c r="T47" s="118">
        <v>0.15</v>
      </c>
      <c r="V47" s="118" t="s">
        <v>37</v>
      </c>
      <c r="W47" s="123" t="s">
        <v>37</v>
      </c>
      <c r="X47" s="124"/>
      <c r="Y47" s="125" t="s">
        <v>263</v>
      </c>
      <c r="Z47" s="133" t="s">
        <v>356</v>
      </c>
      <c r="AA47" s="127" t="s">
        <v>357</v>
      </c>
      <c r="AB47" s="122">
        <f t="shared" si="0"/>
        <v>44</v>
      </c>
    </row>
    <row r="48" spans="1:28" ht="16.5" hidden="1" customHeight="1" x14ac:dyDescent="0.25">
      <c r="A48" s="66">
        <v>53</v>
      </c>
      <c r="B48" s="3" t="s">
        <v>150</v>
      </c>
      <c r="C48" s="3" t="s">
        <v>67</v>
      </c>
      <c r="D48" s="67" t="s">
        <v>28</v>
      </c>
      <c r="E48" s="67" t="s">
        <v>144</v>
      </c>
      <c r="F48" s="67" t="s">
        <v>147</v>
      </c>
      <c r="G48" s="70">
        <v>2.67</v>
      </c>
      <c r="H48" s="3" t="s">
        <v>251</v>
      </c>
      <c r="I48" s="4"/>
      <c r="J48" s="67">
        <v>18</v>
      </c>
      <c r="K48" s="68" t="s">
        <v>32</v>
      </c>
      <c r="L48" s="59">
        <v>1985</v>
      </c>
      <c r="M48" s="60" t="s">
        <v>44</v>
      </c>
      <c r="N48" s="62">
        <v>31150</v>
      </c>
      <c r="O48" s="60" t="s">
        <v>103</v>
      </c>
      <c r="P48" s="61" t="s">
        <v>34</v>
      </c>
      <c r="Q48" s="63">
        <v>39330</v>
      </c>
      <c r="R48" s="60">
        <v>2007</v>
      </c>
      <c r="S48" s="60">
        <f t="shared" si="1"/>
        <v>10</v>
      </c>
      <c r="T48" s="64"/>
      <c r="V48" s="60" t="s">
        <v>36</v>
      </c>
      <c r="W48" s="65" t="s">
        <v>37</v>
      </c>
      <c r="X48" s="64"/>
      <c r="Y48" s="107" t="s">
        <v>263</v>
      </c>
      <c r="Z48" s="102" t="s">
        <v>354</v>
      </c>
      <c r="AA48" s="100" t="s">
        <v>355</v>
      </c>
      <c r="AB48" s="95">
        <f t="shared" si="0"/>
        <v>33</v>
      </c>
    </row>
    <row r="49" spans="1:28" s="122" customFormat="1" ht="16.5" hidden="1" customHeight="1" thickBot="1" x14ac:dyDescent="0.3">
      <c r="A49" s="145">
        <v>54</v>
      </c>
      <c r="B49" s="146" t="s">
        <v>151</v>
      </c>
      <c r="C49" s="146" t="s">
        <v>67</v>
      </c>
      <c r="D49" s="156" t="s">
        <v>28</v>
      </c>
      <c r="E49" s="156" t="s">
        <v>144</v>
      </c>
      <c r="F49" s="156" t="s">
        <v>152</v>
      </c>
      <c r="G49" s="158">
        <v>3.33</v>
      </c>
      <c r="H49" s="146" t="s">
        <v>253</v>
      </c>
      <c r="I49" s="148" t="s">
        <v>249</v>
      </c>
      <c r="J49" s="156">
        <v>18</v>
      </c>
      <c r="K49" s="150" t="s">
        <v>32</v>
      </c>
      <c r="L49" s="117">
        <v>1979</v>
      </c>
      <c r="M49" s="118" t="s">
        <v>33</v>
      </c>
      <c r="N49" s="119">
        <v>28856</v>
      </c>
      <c r="O49" s="118" t="s">
        <v>103</v>
      </c>
      <c r="P49" s="120" t="s">
        <v>34</v>
      </c>
      <c r="Q49" s="121">
        <v>37865</v>
      </c>
      <c r="R49" s="118">
        <v>2003</v>
      </c>
      <c r="S49" s="118">
        <f t="shared" si="1"/>
        <v>14</v>
      </c>
      <c r="T49" s="124"/>
      <c r="V49" s="118" t="s">
        <v>36</v>
      </c>
      <c r="W49" s="123" t="s">
        <v>37</v>
      </c>
      <c r="X49" s="124"/>
      <c r="Y49" s="125" t="s">
        <v>263</v>
      </c>
      <c r="Z49" s="126" t="s">
        <v>360</v>
      </c>
      <c r="AA49" s="138" t="s">
        <v>361</v>
      </c>
      <c r="AB49" s="122">
        <f t="shared" si="0"/>
        <v>39</v>
      </c>
    </row>
    <row r="50" spans="1:28" ht="16.5" hidden="1" customHeight="1" x14ac:dyDescent="0.25">
      <c r="A50" s="55">
        <v>55</v>
      </c>
      <c r="B50" s="7" t="s">
        <v>153</v>
      </c>
      <c r="C50" s="7" t="s">
        <v>79</v>
      </c>
      <c r="D50" s="56" t="s">
        <v>28</v>
      </c>
      <c r="E50" s="56" t="s">
        <v>117</v>
      </c>
      <c r="F50" s="56" t="s">
        <v>154</v>
      </c>
      <c r="G50" s="56">
        <v>3.33</v>
      </c>
      <c r="H50" s="94" t="s">
        <v>391</v>
      </c>
      <c r="I50" s="14" t="s">
        <v>155</v>
      </c>
      <c r="J50" s="56">
        <v>19</v>
      </c>
      <c r="K50" s="58" t="s">
        <v>32</v>
      </c>
      <c r="L50" s="59">
        <v>1981</v>
      </c>
      <c r="M50" s="60" t="s">
        <v>44</v>
      </c>
      <c r="N50" s="62">
        <v>29782</v>
      </c>
      <c r="O50" s="60" t="s">
        <v>103</v>
      </c>
      <c r="P50" s="61" t="s">
        <v>34</v>
      </c>
      <c r="Q50" s="63">
        <v>37865</v>
      </c>
      <c r="R50" s="60">
        <v>2003</v>
      </c>
      <c r="S50" s="60">
        <f t="shared" si="1"/>
        <v>14</v>
      </c>
      <c r="T50" s="60">
        <v>0.2</v>
      </c>
      <c r="V50" s="64"/>
      <c r="W50" s="65" t="s">
        <v>37</v>
      </c>
      <c r="X50" s="64"/>
      <c r="Y50" s="107" t="s">
        <v>263</v>
      </c>
      <c r="Z50" s="99" t="s">
        <v>358</v>
      </c>
      <c r="AA50" s="106" t="s">
        <v>359</v>
      </c>
      <c r="AB50" s="95">
        <f t="shared" si="0"/>
        <v>37</v>
      </c>
    </row>
    <row r="51" spans="1:28" ht="16.5" hidden="1" customHeight="1" x14ac:dyDescent="0.25">
      <c r="A51" s="66">
        <v>56</v>
      </c>
      <c r="B51" s="3" t="s">
        <v>156</v>
      </c>
      <c r="C51" s="3" t="s">
        <v>67</v>
      </c>
      <c r="D51" s="67" t="s">
        <v>28</v>
      </c>
      <c r="E51" s="67" t="s">
        <v>154</v>
      </c>
      <c r="F51" s="67"/>
      <c r="G51" s="70">
        <v>1.79</v>
      </c>
      <c r="H51" s="93" t="s">
        <v>392</v>
      </c>
      <c r="I51" s="4" t="s">
        <v>219</v>
      </c>
      <c r="J51" s="67">
        <v>19</v>
      </c>
      <c r="K51" s="68" t="s">
        <v>32</v>
      </c>
      <c r="L51" s="59">
        <v>1988</v>
      </c>
      <c r="M51" s="60" t="s">
        <v>44</v>
      </c>
      <c r="N51" s="62">
        <v>32184</v>
      </c>
      <c r="O51" s="60" t="s">
        <v>103</v>
      </c>
      <c r="P51" s="61" t="s">
        <v>34</v>
      </c>
      <c r="Q51" s="63">
        <v>41730</v>
      </c>
      <c r="R51" s="60">
        <v>2014</v>
      </c>
      <c r="S51" s="60">
        <f t="shared" si="1"/>
        <v>3</v>
      </c>
      <c r="T51" s="64"/>
      <c r="V51" s="60" t="s">
        <v>37</v>
      </c>
      <c r="W51" s="65" t="s">
        <v>37</v>
      </c>
      <c r="X51" s="64"/>
      <c r="Y51" s="107" t="s">
        <v>264</v>
      </c>
      <c r="Z51" s="102" t="s">
        <v>362</v>
      </c>
      <c r="AA51" s="100" t="s">
        <v>363</v>
      </c>
      <c r="AB51" s="95">
        <f t="shared" si="0"/>
        <v>30</v>
      </c>
    </row>
    <row r="52" spans="1:28" ht="16.5" hidden="1" customHeight="1" x14ac:dyDescent="0.25">
      <c r="A52" s="66">
        <v>57</v>
      </c>
      <c r="B52" s="3" t="s">
        <v>157</v>
      </c>
      <c r="C52" s="3" t="s">
        <v>67</v>
      </c>
      <c r="D52" s="67" t="s">
        <v>28</v>
      </c>
      <c r="E52" s="67" t="s">
        <v>117</v>
      </c>
      <c r="F52" s="67" t="s">
        <v>154</v>
      </c>
      <c r="G52" s="67">
        <v>3.34</v>
      </c>
      <c r="H52" s="93" t="s">
        <v>393</v>
      </c>
      <c r="I52" s="4"/>
      <c r="J52" s="67">
        <v>18</v>
      </c>
      <c r="K52" s="68" t="s">
        <v>32</v>
      </c>
      <c r="L52" s="59">
        <v>1978</v>
      </c>
      <c r="M52" s="60" t="s">
        <v>44</v>
      </c>
      <c r="N52" s="62">
        <v>28762</v>
      </c>
      <c r="O52" s="60" t="s">
        <v>103</v>
      </c>
      <c r="P52" s="61" t="s">
        <v>34</v>
      </c>
      <c r="Q52" s="63">
        <v>36800</v>
      </c>
      <c r="R52" s="60">
        <v>2000</v>
      </c>
      <c r="S52" s="60">
        <f t="shared" si="1"/>
        <v>17</v>
      </c>
      <c r="T52" s="64"/>
      <c r="V52" s="64"/>
      <c r="W52" s="65" t="s">
        <v>37</v>
      </c>
      <c r="X52" s="64"/>
      <c r="Y52" s="107" t="s">
        <v>264</v>
      </c>
      <c r="Z52" s="102" t="s">
        <v>366</v>
      </c>
      <c r="AA52" s="100" t="s">
        <v>367</v>
      </c>
      <c r="AB52" s="95">
        <f t="shared" si="0"/>
        <v>40</v>
      </c>
    </row>
    <row r="53" spans="1:28" ht="16.5" hidden="1" customHeight="1" x14ac:dyDescent="0.25">
      <c r="A53" s="66">
        <v>58</v>
      </c>
      <c r="B53" s="3" t="s">
        <v>158</v>
      </c>
      <c r="C53" s="3" t="s">
        <v>67</v>
      </c>
      <c r="D53" s="67" t="s">
        <v>159</v>
      </c>
      <c r="E53" s="67" t="s">
        <v>80</v>
      </c>
      <c r="F53" s="67"/>
      <c r="G53" s="67">
        <v>2.66</v>
      </c>
      <c r="H53" s="92" t="s">
        <v>247</v>
      </c>
      <c r="I53" s="4" t="s">
        <v>255</v>
      </c>
      <c r="J53" s="67">
        <v>20</v>
      </c>
      <c r="K53" s="68" t="s">
        <v>32</v>
      </c>
      <c r="L53" s="59">
        <v>1979</v>
      </c>
      <c r="M53" s="60" t="s">
        <v>44</v>
      </c>
      <c r="N53" s="60" t="s">
        <v>160</v>
      </c>
      <c r="O53" s="60" t="s">
        <v>103</v>
      </c>
      <c r="P53" s="61" t="s">
        <v>34</v>
      </c>
      <c r="Q53" s="63">
        <v>38718</v>
      </c>
      <c r="R53" s="60">
        <v>2006</v>
      </c>
      <c r="S53" s="60">
        <f t="shared" si="1"/>
        <v>11</v>
      </c>
      <c r="T53" s="60">
        <v>0.15</v>
      </c>
      <c r="V53" s="64"/>
      <c r="W53" s="65" t="s">
        <v>37</v>
      </c>
      <c r="X53" s="64"/>
      <c r="Y53" s="107" t="s">
        <v>264</v>
      </c>
      <c r="Z53" s="102" t="s">
        <v>368</v>
      </c>
      <c r="AA53" s="100" t="s">
        <v>369</v>
      </c>
      <c r="AB53" s="95">
        <f t="shared" si="0"/>
        <v>39</v>
      </c>
    </row>
    <row r="54" spans="1:28" ht="16.5" hidden="1" customHeight="1" x14ac:dyDescent="0.25">
      <c r="A54" s="66">
        <v>59</v>
      </c>
      <c r="B54" s="3" t="s">
        <v>161</v>
      </c>
      <c r="C54" s="3" t="s">
        <v>67</v>
      </c>
      <c r="D54" s="67" t="s">
        <v>162</v>
      </c>
      <c r="E54" s="67" t="s">
        <v>80</v>
      </c>
      <c r="F54" s="67"/>
      <c r="G54" s="70">
        <v>2.1</v>
      </c>
      <c r="H54" s="3" t="s">
        <v>246</v>
      </c>
      <c r="I54" s="4" t="s">
        <v>224</v>
      </c>
      <c r="J54" s="67">
        <v>20</v>
      </c>
      <c r="K54" s="68" t="s">
        <v>32</v>
      </c>
      <c r="L54" s="59">
        <v>1986</v>
      </c>
      <c r="M54" s="60" t="s">
        <v>44</v>
      </c>
      <c r="N54" s="62">
        <v>31665</v>
      </c>
      <c r="O54" s="60" t="s">
        <v>103</v>
      </c>
      <c r="P54" s="61" t="s">
        <v>34</v>
      </c>
      <c r="Q54" s="63">
        <v>40725</v>
      </c>
      <c r="R54" s="60">
        <v>2011</v>
      </c>
      <c r="S54" s="60">
        <f t="shared" si="1"/>
        <v>6</v>
      </c>
      <c r="T54" s="64"/>
      <c r="V54" s="64"/>
      <c r="W54" s="65" t="s">
        <v>37</v>
      </c>
      <c r="X54" s="64"/>
      <c r="Y54" s="107" t="s">
        <v>264</v>
      </c>
      <c r="Z54" s="102" t="s">
        <v>364</v>
      </c>
      <c r="AA54" s="100" t="s">
        <v>365</v>
      </c>
      <c r="AB54" s="95">
        <f t="shared" si="0"/>
        <v>32</v>
      </c>
    </row>
    <row r="55" spans="1:28" ht="16.5" hidden="1" customHeight="1" x14ac:dyDescent="0.25">
      <c r="A55" s="66">
        <v>60</v>
      </c>
      <c r="B55" s="3" t="s">
        <v>163</v>
      </c>
      <c r="C55" s="3" t="s">
        <v>83</v>
      </c>
      <c r="D55" s="67" t="s">
        <v>164</v>
      </c>
      <c r="E55" s="67" t="s">
        <v>80</v>
      </c>
      <c r="F55" s="67"/>
      <c r="G55" s="70">
        <v>2.1</v>
      </c>
      <c r="H55" s="3" t="s">
        <v>248</v>
      </c>
      <c r="I55" s="4" t="s">
        <v>220</v>
      </c>
      <c r="J55" s="67">
        <v>19</v>
      </c>
      <c r="K55" s="68" t="s">
        <v>32</v>
      </c>
      <c r="L55" s="59">
        <v>1987</v>
      </c>
      <c r="M55" s="60" t="s">
        <v>44</v>
      </c>
      <c r="N55" s="62">
        <v>32096</v>
      </c>
      <c r="O55" s="60" t="s">
        <v>103</v>
      </c>
      <c r="P55" s="61" t="s">
        <v>34</v>
      </c>
      <c r="Q55" s="63">
        <v>41730</v>
      </c>
      <c r="R55" s="60">
        <v>2014</v>
      </c>
      <c r="S55" s="60">
        <f t="shared" si="1"/>
        <v>3</v>
      </c>
      <c r="T55" s="64"/>
      <c r="V55" s="60" t="s">
        <v>36</v>
      </c>
      <c r="W55" s="65" t="s">
        <v>37</v>
      </c>
      <c r="X55" s="64"/>
      <c r="Y55" s="107" t="s">
        <v>263</v>
      </c>
      <c r="Z55" s="102" t="s">
        <v>370</v>
      </c>
      <c r="AA55" s="101" t="s">
        <v>371</v>
      </c>
      <c r="AB55" s="95">
        <f t="shared" si="0"/>
        <v>31</v>
      </c>
    </row>
    <row r="56" spans="1:28" s="122" customFormat="1" ht="16.5" hidden="1" customHeight="1" x14ac:dyDescent="0.25">
      <c r="A56" s="128">
        <v>61</v>
      </c>
      <c r="B56" s="129" t="s">
        <v>165</v>
      </c>
      <c r="C56" s="129" t="s">
        <v>67</v>
      </c>
      <c r="D56" s="130" t="s">
        <v>28</v>
      </c>
      <c r="E56" s="130" t="s">
        <v>80</v>
      </c>
      <c r="F56" s="130"/>
      <c r="G56" s="131">
        <v>2.34</v>
      </c>
      <c r="H56" s="129" t="s">
        <v>226</v>
      </c>
      <c r="I56" s="137" t="s">
        <v>221</v>
      </c>
      <c r="J56" s="130">
        <v>18</v>
      </c>
      <c r="K56" s="132" t="s">
        <v>32</v>
      </c>
      <c r="L56" s="117">
        <v>1989</v>
      </c>
      <c r="M56" s="118" t="s">
        <v>33</v>
      </c>
      <c r="N56" s="119">
        <v>32669</v>
      </c>
      <c r="O56" s="118" t="s">
        <v>103</v>
      </c>
      <c r="P56" s="120" t="s">
        <v>34</v>
      </c>
      <c r="Q56" s="121">
        <v>42036</v>
      </c>
      <c r="R56" s="118">
        <v>2015</v>
      </c>
      <c r="S56" s="118">
        <f t="shared" si="1"/>
        <v>2</v>
      </c>
      <c r="T56" s="124"/>
      <c r="V56" s="124"/>
      <c r="W56" s="123" t="s">
        <v>36</v>
      </c>
      <c r="X56" s="124"/>
      <c r="Y56" s="125" t="s">
        <v>263</v>
      </c>
      <c r="Z56" s="133" t="s">
        <v>378</v>
      </c>
      <c r="AA56" s="127" t="s">
        <v>379</v>
      </c>
      <c r="AB56" s="122">
        <f t="shared" si="0"/>
        <v>29</v>
      </c>
    </row>
    <row r="57" spans="1:28" s="122" customFormat="1" ht="16.5" hidden="1" customHeight="1" x14ac:dyDescent="0.25">
      <c r="A57" s="128">
        <v>62</v>
      </c>
      <c r="B57" s="129" t="s">
        <v>166</v>
      </c>
      <c r="C57" s="129" t="s">
        <v>67</v>
      </c>
      <c r="D57" s="130" t="s">
        <v>51</v>
      </c>
      <c r="E57" s="130" t="s">
        <v>167</v>
      </c>
      <c r="F57" s="130"/>
      <c r="G57" s="131">
        <v>2.72</v>
      </c>
      <c r="H57" s="129" t="s">
        <v>227</v>
      </c>
      <c r="I57" s="137"/>
      <c r="J57" s="130">
        <v>19</v>
      </c>
      <c r="K57" s="132" t="s">
        <v>32</v>
      </c>
      <c r="L57" s="117">
        <v>1983</v>
      </c>
      <c r="M57" s="118" t="s">
        <v>33</v>
      </c>
      <c r="N57" s="119">
        <v>30317</v>
      </c>
      <c r="O57" s="118" t="s">
        <v>103</v>
      </c>
      <c r="P57" s="120" t="s">
        <v>34</v>
      </c>
      <c r="Q57" s="121">
        <v>38596</v>
      </c>
      <c r="R57" s="118">
        <v>2005</v>
      </c>
      <c r="S57" s="118">
        <f t="shared" si="1"/>
        <v>12</v>
      </c>
      <c r="T57" s="124"/>
      <c r="V57" s="124"/>
      <c r="W57" s="123" t="s">
        <v>37</v>
      </c>
      <c r="X57" s="124"/>
      <c r="Y57" s="125" t="s">
        <v>264</v>
      </c>
      <c r="Z57" s="133" t="s">
        <v>372</v>
      </c>
      <c r="AA57" s="127" t="s">
        <v>373</v>
      </c>
      <c r="AB57" s="122">
        <f t="shared" si="0"/>
        <v>35</v>
      </c>
    </row>
    <row r="58" spans="1:28" s="122" customFormat="1" ht="16.5" hidden="1" customHeight="1" x14ac:dyDescent="0.25">
      <c r="A58" s="128">
        <v>63</v>
      </c>
      <c r="B58" s="129" t="s">
        <v>168</v>
      </c>
      <c r="C58" s="129" t="s">
        <v>67</v>
      </c>
      <c r="D58" s="130" t="s">
        <v>28</v>
      </c>
      <c r="E58" s="130" t="s">
        <v>169</v>
      </c>
      <c r="F58" s="130"/>
      <c r="G58" s="131">
        <v>3</v>
      </c>
      <c r="H58" s="129" t="s">
        <v>222</v>
      </c>
      <c r="I58" s="137" t="s">
        <v>225</v>
      </c>
      <c r="J58" s="130">
        <v>18</v>
      </c>
      <c r="K58" s="132" t="s">
        <v>32</v>
      </c>
      <c r="L58" s="117">
        <v>1983</v>
      </c>
      <c r="M58" s="118" t="s">
        <v>33</v>
      </c>
      <c r="N58" s="119">
        <v>30673</v>
      </c>
      <c r="O58" s="118" t="s">
        <v>103</v>
      </c>
      <c r="P58" s="120" t="s">
        <v>34</v>
      </c>
      <c r="Q58" s="121">
        <v>38231</v>
      </c>
      <c r="R58" s="118">
        <v>2004</v>
      </c>
      <c r="S58" s="118">
        <f t="shared" si="1"/>
        <v>13</v>
      </c>
      <c r="T58" s="124"/>
      <c r="V58" s="118" t="s">
        <v>36</v>
      </c>
      <c r="W58" s="123" t="s">
        <v>37</v>
      </c>
      <c r="X58" s="124"/>
      <c r="Y58" s="125" t="s">
        <v>263</v>
      </c>
      <c r="Z58" s="126" t="s">
        <v>376</v>
      </c>
      <c r="AA58" s="127" t="s">
        <v>377</v>
      </c>
      <c r="AB58" s="122">
        <f t="shared" si="0"/>
        <v>35</v>
      </c>
    </row>
    <row r="59" spans="1:28" ht="16.5" hidden="1" customHeight="1" thickBot="1" x14ac:dyDescent="0.3">
      <c r="A59" s="78">
        <v>64</v>
      </c>
      <c r="B59" s="8" t="s">
        <v>170</v>
      </c>
      <c r="C59" s="8" t="s">
        <v>67</v>
      </c>
      <c r="D59" s="86" t="s">
        <v>51</v>
      </c>
      <c r="E59" s="86" t="s">
        <v>169</v>
      </c>
      <c r="F59" s="86"/>
      <c r="G59" s="87">
        <v>2.1</v>
      </c>
      <c r="H59" s="8" t="s">
        <v>228</v>
      </c>
      <c r="I59" s="13" t="s">
        <v>223</v>
      </c>
      <c r="J59" s="86">
        <v>19</v>
      </c>
      <c r="K59" s="81" t="s">
        <v>32</v>
      </c>
      <c r="L59" s="59">
        <v>1989</v>
      </c>
      <c r="M59" s="60" t="s">
        <v>44</v>
      </c>
      <c r="N59" s="62">
        <v>32523</v>
      </c>
      <c r="O59" s="60" t="s">
        <v>103</v>
      </c>
      <c r="P59" s="61" t="s">
        <v>34</v>
      </c>
      <c r="Q59" s="63">
        <v>41365</v>
      </c>
      <c r="R59" s="60">
        <v>2013</v>
      </c>
      <c r="S59" s="60">
        <f t="shared" si="1"/>
        <v>4</v>
      </c>
      <c r="T59" s="64"/>
      <c r="V59" s="60" t="s">
        <v>36</v>
      </c>
      <c r="W59" s="65" t="s">
        <v>37</v>
      </c>
      <c r="X59" s="64"/>
      <c r="Y59" s="107" t="s">
        <v>264</v>
      </c>
      <c r="Z59" s="102" t="s">
        <v>374</v>
      </c>
      <c r="AA59" s="100" t="s">
        <v>375</v>
      </c>
      <c r="AB59" s="95">
        <f t="shared" si="0"/>
        <v>29</v>
      </c>
    </row>
    <row r="60" spans="1:28" ht="20.25" customHeight="1" x14ac:dyDescent="0.3">
      <c r="A60" s="75"/>
      <c r="B60" s="75"/>
      <c r="C60" s="75"/>
      <c r="D60" s="75"/>
      <c r="E60" s="75"/>
      <c r="F60" s="75"/>
      <c r="G60" s="75"/>
      <c r="H60" s="89"/>
      <c r="I60" s="16"/>
      <c r="J60" s="75"/>
      <c r="K60" s="90"/>
    </row>
    <row r="61" spans="1:28" ht="20.25" customHeight="1" x14ac:dyDescent="0.3">
      <c r="H61" s="91"/>
      <c r="I61" s="20"/>
      <c r="J61" s="20"/>
      <c r="K61" s="20"/>
    </row>
    <row r="62" spans="1:28" ht="20.25" customHeight="1" x14ac:dyDescent="0.3">
      <c r="H62" s="91"/>
      <c r="J62" s="111"/>
    </row>
    <row r="63" spans="1:28" ht="20.25" customHeight="1" x14ac:dyDescent="0.3">
      <c r="H63" s="91"/>
      <c r="J63" s="111"/>
    </row>
    <row r="64" spans="1:28" ht="20.25" customHeight="1" x14ac:dyDescent="0.3">
      <c r="H64" s="91"/>
      <c r="J64" s="111"/>
    </row>
    <row r="65" spans="8:10" ht="20.25" customHeight="1" x14ac:dyDescent="0.3">
      <c r="H65" s="91"/>
      <c r="J65" s="111"/>
    </row>
    <row r="66" spans="8:10" ht="20.25" customHeight="1" x14ac:dyDescent="0.3">
      <c r="H66" s="91"/>
      <c r="J66" s="111"/>
    </row>
    <row r="67" spans="8:10" ht="20.25" customHeight="1" x14ac:dyDescent="0.3">
      <c r="H67" s="91"/>
      <c r="J67" s="111"/>
    </row>
    <row r="68" spans="8:10" ht="20.25" customHeight="1" x14ac:dyDescent="0.3">
      <c r="H68" s="91"/>
      <c r="J68" s="111"/>
    </row>
    <row r="69" spans="8:10" ht="20.25" customHeight="1" x14ac:dyDescent="0.3">
      <c r="H69" s="91"/>
      <c r="J69" s="111"/>
    </row>
    <row r="70" spans="8:10" ht="20.25" customHeight="1" x14ac:dyDescent="0.3">
      <c r="H70" s="91"/>
      <c r="J70" s="111"/>
    </row>
    <row r="71" spans="8:10" ht="20.25" customHeight="1" x14ac:dyDescent="0.3">
      <c r="H71" s="91"/>
      <c r="J71" s="111"/>
    </row>
    <row r="72" spans="8:10" ht="20.25" customHeight="1" x14ac:dyDescent="0.3">
      <c r="H72" s="91"/>
      <c r="J72" s="111"/>
    </row>
    <row r="73" spans="8:10" ht="20.25" customHeight="1" x14ac:dyDescent="0.3">
      <c r="H73" s="91"/>
      <c r="J73" s="111"/>
    </row>
    <row r="74" spans="8:10" ht="20.25" customHeight="1" x14ac:dyDescent="0.3">
      <c r="H74" s="91"/>
      <c r="J74" s="111"/>
    </row>
    <row r="75" spans="8:10" ht="20.25" customHeight="1" x14ac:dyDescent="0.3">
      <c r="H75" s="91"/>
      <c r="J75" s="111"/>
    </row>
    <row r="76" spans="8:10" ht="20.25" customHeight="1" x14ac:dyDescent="0.3">
      <c r="H76" s="91"/>
      <c r="J76" s="111"/>
    </row>
    <row r="77" spans="8:10" ht="20.25" customHeight="1" x14ac:dyDescent="0.3">
      <c r="H77" s="91"/>
      <c r="J77" s="111"/>
    </row>
    <row r="78" spans="8:10" ht="20.25" customHeight="1" x14ac:dyDescent="0.3">
      <c r="H78" s="91"/>
      <c r="J78" s="111"/>
    </row>
    <row r="79" spans="8:10" ht="20.25" customHeight="1" x14ac:dyDescent="0.3">
      <c r="H79" s="91"/>
      <c r="J79" s="111"/>
    </row>
    <row r="80" spans="8:10" ht="20.25" customHeight="1" x14ac:dyDescent="0.3">
      <c r="H80" s="91"/>
      <c r="J80" s="111"/>
    </row>
    <row r="81" spans="8:10" ht="20.25" customHeight="1" x14ac:dyDescent="0.3">
      <c r="H81" s="91"/>
      <c r="J81" s="111"/>
    </row>
    <row r="82" spans="8:10" ht="20.25" customHeight="1" x14ac:dyDescent="0.3">
      <c r="H82" s="91"/>
      <c r="J82" s="111"/>
    </row>
    <row r="83" spans="8:10" ht="20.25" customHeight="1" x14ac:dyDescent="0.3">
      <c r="H83" s="91"/>
      <c r="J83" s="111"/>
    </row>
    <row r="84" spans="8:10" ht="20.25" customHeight="1" x14ac:dyDescent="0.3">
      <c r="H84" s="91"/>
      <c r="J84" s="111"/>
    </row>
    <row r="85" spans="8:10" ht="20.25" customHeight="1" x14ac:dyDescent="0.3">
      <c r="H85" s="91"/>
      <c r="J85" s="111"/>
    </row>
    <row r="86" spans="8:10" ht="20.25" customHeight="1" x14ac:dyDescent="0.3">
      <c r="H86" s="91"/>
      <c r="J86" s="111"/>
    </row>
    <row r="87" spans="8:10" ht="20.25" customHeight="1" x14ac:dyDescent="0.3">
      <c r="H87" s="91"/>
      <c r="J87" s="111"/>
    </row>
    <row r="88" spans="8:10" ht="20.25" customHeight="1" x14ac:dyDescent="0.3">
      <c r="H88" s="91"/>
      <c r="J88" s="111"/>
    </row>
    <row r="89" spans="8:10" ht="20.25" customHeight="1" x14ac:dyDescent="0.3">
      <c r="H89" s="91"/>
      <c r="J89" s="111"/>
    </row>
    <row r="90" spans="8:10" ht="20.25" customHeight="1" x14ac:dyDescent="0.3">
      <c r="H90" s="91"/>
      <c r="J90" s="111"/>
    </row>
    <row r="91" spans="8:10" ht="20.25" customHeight="1" x14ac:dyDescent="0.3">
      <c r="H91" s="91"/>
      <c r="J91" s="111"/>
    </row>
    <row r="92" spans="8:10" ht="20.25" customHeight="1" x14ac:dyDescent="0.3">
      <c r="H92" s="91"/>
      <c r="J92" s="111"/>
    </row>
    <row r="93" spans="8:10" ht="20.25" customHeight="1" x14ac:dyDescent="0.3">
      <c r="H93" s="91"/>
      <c r="J93" s="111"/>
    </row>
    <row r="94" spans="8:10" ht="20.25" customHeight="1" x14ac:dyDescent="0.3">
      <c r="H94" s="91"/>
      <c r="J94" s="111"/>
    </row>
    <row r="95" spans="8:10" ht="20.25" customHeight="1" x14ac:dyDescent="0.3">
      <c r="H95" s="91"/>
      <c r="J95" s="111"/>
    </row>
    <row r="96" spans="8:10" ht="20.25" customHeight="1" x14ac:dyDescent="0.3">
      <c r="H96" s="91"/>
      <c r="J96" s="111"/>
    </row>
    <row r="97" spans="8:10" ht="20.25" customHeight="1" x14ac:dyDescent="0.3">
      <c r="H97" s="91"/>
      <c r="J97" s="111"/>
    </row>
    <row r="98" spans="8:10" ht="20.25" customHeight="1" x14ac:dyDescent="0.3">
      <c r="H98" s="91"/>
      <c r="J98" s="111"/>
    </row>
    <row r="99" spans="8:10" ht="20.25" customHeight="1" x14ac:dyDescent="0.3">
      <c r="H99" s="91"/>
      <c r="J99" s="111"/>
    </row>
    <row r="100" spans="8:10" ht="20.25" customHeight="1" x14ac:dyDescent="0.3">
      <c r="H100" s="91"/>
      <c r="J100" s="111"/>
    </row>
    <row r="101" spans="8:10" ht="20.25" customHeight="1" x14ac:dyDescent="0.3">
      <c r="H101" s="91"/>
      <c r="J101" s="111"/>
    </row>
    <row r="102" spans="8:10" ht="20.25" customHeight="1" x14ac:dyDescent="0.3">
      <c r="H102" s="91"/>
      <c r="J102" s="111"/>
    </row>
    <row r="103" spans="8:10" ht="20.25" customHeight="1" x14ac:dyDescent="0.3">
      <c r="H103" s="91"/>
      <c r="J103" s="111"/>
    </row>
    <row r="104" spans="8:10" ht="20.25" customHeight="1" x14ac:dyDescent="0.3">
      <c r="H104" s="91"/>
      <c r="J104" s="111"/>
    </row>
    <row r="105" spans="8:10" ht="20.25" customHeight="1" x14ac:dyDescent="0.3">
      <c r="H105" s="91"/>
      <c r="J105" s="111"/>
    </row>
    <row r="106" spans="8:10" ht="20.25" customHeight="1" x14ac:dyDescent="0.3">
      <c r="H106" s="91"/>
      <c r="J106" s="111"/>
    </row>
    <row r="107" spans="8:10" ht="20.25" customHeight="1" x14ac:dyDescent="0.3">
      <c r="H107" s="91"/>
      <c r="J107" s="111"/>
    </row>
    <row r="108" spans="8:10" ht="20.25" customHeight="1" x14ac:dyDescent="0.3">
      <c r="H108" s="91"/>
      <c r="J108" s="111"/>
    </row>
    <row r="109" spans="8:10" ht="20.25" customHeight="1" x14ac:dyDescent="0.3">
      <c r="H109" s="91"/>
      <c r="J109" s="111"/>
    </row>
    <row r="110" spans="8:10" ht="20.25" customHeight="1" x14ac:dyDescent="0.3">
      <c r="H110" s="91"/>
      <c r="J110" s="111"/>
    </row>
    <row r="111" spans="8:10" ht="20.25" customHeight="1" x14ac:dyDescent="0.3">
      <c r="H111" s="91"/>
      <c r="J111" s="111"/>
    </row>
    <row r="112" spans="8:10" ht="20.25" customHeight="1" x14ac:dyDescent="0.3">
      <c r="H112" s="91"/>
      <c r="J112" s="111"/>
    </row>
    <row r="113" spans="8:10" ht="20.25" customHeight="1" x14ac:dyDescent="0.3">
      <c r="H113" s="91"/>
      <c r="J113" s="111"/>
    </row>
    <row r="114" spans="8:10" ht="20.25" customHeight="1" x14ac:dyDescent="0.3">
      <c r="H114" s="91"/>
      <c r="J114" s="111"/>
    </row>
    <row r="115" spans="8:10" ht="20.25" customHeight="1" x14ac:dyDescent="0.3">
      <c r="H115" s="91"/>
      <c r="J115" s="111"/>
    </row>
    <row r="116" spans="8:10" ht="20.25" customHeight="1" x14ac:dyDescent="0.3">
      <c r="H116" s="91"/>
      <c r="J116" s="111"/>
    </row>
    <row r="117" spans="8:10" ht="20.25" customHeight="1" x14ac:dyDescent="0.3">
      <c r="H117" s="91"/>
      <c r="J117" s="111"/>
    </row>
    <row r="118" spans="8:10" ht="20.25" customHeight="1" x14ac:dyDescent="0.3">
      <c r="H118" s="91"/>
      <c r="J118" s="111"/>
    </row>
    <row r="119" spans="8:10" ht="20.25" customHeight="1" x14ac:dyDescent="0.3">
      <c r="H119" s="91"/>
      <c r="J119" s="111"/>
    </row>
    <row r="120" spans="8:10" ht="20.25" customHeight="1" x14ac:dyDescent="0.3">
      <c r="H120" s="91"/>
      <c r="J120" s="111"/>
    </row>
    <row r="121" spans="8:10" ht="20.25" customHeight="1" x14ac:dyDescent="0.3">
      <c r="H121" s="91"/>
      <c r="J121" s="111"/>
    </row>
    <row r="122" spans="8:10" ht="20.25" customHeight="1" x14ac:dyDescent="0.3">
      <c r="H122" s="91"/>
      <c r="J122" s="111"/>
    </row>
    <row r="123" spans="8:10" ht="20.25" customHeight="1" x14ac:dyDescent="0.3">
      <c r="H123" s="91"/>
      <c r="J123" s="111"/>
    </row>
    <row r="124" spans="8:10" ht="20.25" customHeight="1" x14ac:dyDescent="0.3">
      <c r="H124" s="91"/>
      <c r="J124" s="111"/>
    </row>
    <row r="125" spans="8:10" ht="20.25" customHeight="1" x14ac:dyDescent="0.3">
      <c r="H125" s="91"/>
      <c r="J125" s="111"/>
    </row>
    <row r="126" spans="8:10" ht="20.25" customHeight="1" x14ac:dyDescent="0.3">
      <c r="H126" s="91"/>
      <c r="J126" s="111"/>
    </row>
    <row r="127" spans="8:10" ht="20.25" customHeight="1" x14ac:dyDescent="0.3">
      <c r="H127" s="91"/>
      <c r="J127" s="111"/>
    </row>
    <row r="128" spans="8:10" ht="20.25" customHeight="1" x14ac:dyDescent="0.3">
      <c r="H128" s="91"/>
      <c r="J128" s="111"/>
    </row>
    <row r="129" spans="8:10" ht="20.25" customHeight="1" x14ac:dyDescent="0.3">
      <c r="H129" s="91"/>
      <c r="J129" s="111"/>
    </row>
    <row r="130" spans="8:10" ht="20.25" customHeight="1" x14ac:dyDescent="0.3">
      <c r="H130" s="91"/>
      <c r="J130" s="111"/>
    </row>
    <row r="131" spans="8:10" ht="20.25" customHeight="1" x14ac:dyDescent="0.3">
      <c r="H131" s="91"/>
      <c r="J131" s="111"/>
    </row>
    <row r="132" spans="8:10" ht="20.25" customHeight="1" x14ac:dyDescent="0.3">
      <c r="H132" s="91"/>
      <c r="J132" s="111"/>
    </row>
    <row r="133" spans="8:10" ht="20.25" customHeight="1" x14ac:dyDescent="0.3">
      <c r="H133" s="91"/>
      <c r="J133" s="111"/>
    </row>
    <row r="134" spans="8:10" ht="20.25" customHeight="1" x14ac:dyDescent="0.3">
      <c r="H134" s="91"/>
      <c r="J134" s="111"/>
    </row>
    <row r="135" spans="8:10" ht="20.25" customHeight="1" x14ac:dyDescent="0.3">
      <c r="H135" s="91"/>
      <c r="J135" s="111"/>
    </row>
    <row r="136" spans="8:10" ht="20.25" customHeight="1" x14ac:dyDescent="0.3">
      <c r="H136" s="91"/>
      <c r="J136" s="111"/>
    </row>
    <row r="137" spans="8:10" ht="20.25" customHeight="1" x14ac:dyDescent="0.3">
      <c r="H137" s="91"/>
      <c r="J137" s="111"/>
    </row>
    <row r="138" spans="8:10" ht="20.25" customHeight="1" x14ac:dyDescent="0.3">
      <c r="H138" s="91"/>
      <c r="J138" s="111"/>
    </row>
    <row r="139" spans="8:10" ht="20.25" customHeight="1" x14ac:dyDescent="0.3">
      <c r="H139" s="91"/>
      <c r="J139" s="111"/>
    </row>
    <row r="140" spans="8:10" ht="20.25" customHeight="1" x14ac:dyDescent="0.3">
      <c r="H140" s="91"/>
      <c r="J140" s="111"/>
    </row>
    <row r="141" spans="8:10" ht="20.25" customHeight="1" x14ac:dyDescent="0.3">
      <c r="H141" s="91"/>
      <c r="J141" s="111"/>
    </row>
    <row r="142" spans="8:10" ht="20.25" customHeight="1" x14ac:dyDescent="0.3">
      <c r="H142" s="91"/>
      <c r="J142" s="111"/>
    </row>
    <row r="143" spans="8:10" ht="20.25" customHeight="1" x14ac:dyDescent="0.3">
      <c r="H143" s="91"/>
      <c r="J143" s="111"/>
    </row>
    <row r="144" spans="8:10" ht="20.25" customHeight="1" x14ac:dyDescent="0.3">
      <c r="H144" s="91"/>
      <c r="J144" s="111"/>
    </row>
    <row r="145" spans="8:10" ht="20.25" customHeight="1" x14ac:dyDescent="0.3">
      <c r="H145" s="91"/>
      <c r="J145" s="111"/>
    </row>
    <row r="146" spans="8:10" ht="20.25" customHeight="1" x14ac:dyDescent="0.3">
      <c r="H146" s="91"/>
      <c r="J146" s="111"/>
    </row>
    <row r="147" spans="8:10" ht="20.25" customHeight="1" x14ac:dyDescent="0.3">
      <c r="H147" s="91"/>
      <c r="J147" s="111"/>
    </row>
    <row r="148" spans="8:10" ht="20.25" customHeight="1" x14ac:dyDescent="0.3">
      <c r="H148" s="91"/>
      <c r="J148" s="111"/>
    </row>
    <row r="149" spans="8:10" ht="20.25" customHeight="1" x14ac:dyDescent="0.3">
      <c r="H149" s="91"/>
      <c r="J149" s="111"/>
    </row>
    <row r="150" spans="8:10" ht="20.25" customHeight="1" x14ac:dyDescent="0.3">
      <c r="H150" s="91"/>
      <c r="J150" s="111"/>
    </row>
    <row r="151" spans="8:10" ht="20.25" customHeight="1" x14ac:dyDescent="0.3">
      <c r="H151" s="91"/>
      <c r="J151" s="111"/>
    </row>
    <row r="152" spans="8:10" ht="20.25" customHeight="1" x14ac:dyDescent="0.3">
      <c r="H152" s="91"/>
      <c r="J152" s="111"/>
    </row>
    <row r="153" spans="8:10" ht="20.25" customHeight="1" x14ac:dyDescent="0.3">
      <c r="H153" s="91"/>
      <c r="J153" s="111"/>
    </row>
    <row r="154" spans="8:10" ht="20.25" customHeight="1" x14ac:dyDescent="0.3">
      <c r="H154" s="91"/>
      <c r="J154" s="111"/>
    </row>
    <row r="155" spans="8:10" ht="20.25" customHeight="1" x14ac:dyDescent="0.3">
      <c r="H155" s="91"/>
      <c r="J155" s="111"/>
    </row>
    <row r="156" spans="8:10" ht="20.25" customHeight="1" x14ac:dyDescent="0.3">
      <c r="H156" s="91"/>
      <c r="J156" s="111"/>
    </row>
    <row r="157" spans="8:10" ht="20.25" customHeight="1" x14ac:dyDescent="0.3">
      <c r="H157" s="91"/>
      <c r="J157" s="111"/>
    </row>
    <row r="158" spans="8:10" ht="20.25" customHeight="1" x14ac:dyDescent="0.3">
      <c r="H158" s="91"/>
      <c r="J158" s="111"/>
    </row>
    <row r="159" spans="8:10" ht="20.25" customHeight="1" x14ac:dyDescent="0.3">
      <c r="H159" s="91"/>
      <c r="J159" s="111"/>
    </row>
    <row r="160" spans="8:10" ht="20.25" customHeight="1" x14ac:dyDescent="0.3">
      <c r="H160" s="91"/>
      <c r="J160" s="111"/>
    </row>
    <row r="161" spans="8:10" ht="20.25" customHeight="1" x14ac:dyDescent="0.3">
      <c r="H161" s="91"/>
      <c r="J161" s="111"/>
    </row>
    <row r="162" spans="8:10" ht="20.25" customHeight="1" x14ac:dyDescent="0.3">
      <c r="H162" s="91"/>
      <c r="J162" s="111"/>
    </row>
    <row r="163" spans="8:10" ht="20.25" customHeight="1" x14ac:dyDescent="0.3">
      <c r="H163" s="91"/>
      <c r="J163" s="111"/>
    </row>
    <row r="164" spans="8:10" ht="20.25" customHeight="1" x14ac:dyDescent="0.3">
      <c r="H164" s="91"/>
      <c r="J164" s="111"/>
    </row>
    <row r="165" spans="8:10" ht="20.25" customHeight="1" x14ac:dyDescent="0.3">
      <c r="H165" s="91"/>
      <c r="J165" s="111"/>
    </row>
    <row r="166" spans="8:10" ht="20.25" customHeight="1" x14ac:dyDescent="0.3">
      <c r="H166" s="91"/>
      <c r="J166" s="111"/>
    </row>
    <row r="167" spans="8:10" ht="20.25" customHeight="1" x14ac:dyDescent="0.3">
      <c r="H167" s="91"/>
      <c r="J167" s="111"/>
    </row>
    <row r="168" spans="8:10" ht="20.25" customHeight="1" x14ac:dyDescent="0.3">
      <c r="H168" s="91"/>
      <c r="J168" s="111"/>
    </row>
    <row r="169" spans="8:10" ht="20.25" customHeight="1" x14ac:dyDescent="0.3">
      <c r="H169" s="91"/>
      <c r="J169" s="111"/>
    </row>
    <row r="170" spans="8:10" ht="20.25" customHeight="1" x14ac:dyDescent="0.3">
      <c r="H170" s="91"/>
      <c r="J170" s="111"/>
    </row>
    <row r="171" spans="8:10" ht="20.25" customHeight="1" x14ac:dyDescent="0.3">
      <c r="H171" s="91"/>
      <c r="J171" s="111"/>
    </row>
    <row r="172" spans="8:10" ht="20.25" customHeight="1" x14ac:dyDescent="0.3">
      <c r="H172" s="91"/>
      <c r="J172" s="111"/>
    </row>
    <row r="173" spans="8:10" ht="20.25" customHeight="1" x14ac:dyDescent="0.3">
      <c r="H173" s="91"/>
      <c r="J173" s="111"/>
    </row>
    <row r="174" spans="8:10" ht="20.25" customHeight="1" x14ac:dyDescent="0.3">
      <c r="H174" s="91"/>
      <c r="J174" s="111"/>
    </row>
    <row r="175" spans="8:10" ht="20.25" customHeight="1" x14ac:dyDescent="0.3">
      <c r="H175" s="91"/>
      <c r="J175" s="111"/>
    </row>
    <row r="176" spans="8:10" ht="20.25" customHeight="1" x14ac:dyDescent="0.3">
      <c r="H176" s="91"/>
      <c r="J176" s="111"/>
    </row>
    <row r="177" spans="8:10" ht="20.25" customHeight="1" x14ac:dyDescent="0.3">
      <c r="H177" s="91"/>
      <c r="J177" s="111"/>
    </row>
    <row r="178" spans="8:10" ht="20.25" customHeight="1" x14ac:dyDescent="0.3">
      <c r="H178" s="91"/>
      <c r="J178" s="111"/>
    </row>
    <row r="179" spans="8:10" ht="20.25" customHeight="1" x14ac:dyDescent="0.3">
      <c r="H179" s="91"/>
      <c r="J179" s="111"/>
    </row>
    <row r="180" spans="8:10" ht="20.25" customHeight="1" x14ac:dyDescent="0.3">
      <c r="H180" s="91"/>
      <c r="J180" s="111"/>
    </row>
    <row r="181" spans="8:10" ht="20.25" customHeight="1" x14ac:dyDescent="0.3">
      <c r="H181" s="91"/>
      <c r="J181" s="111"/>
    </row>
    <row r="182" spans="8:10" ht="20.25" customHeight="1" x14ac:dyDescent="0.3">
      <c r="H182" s="91"/>
      <c r="J182" s="111"/>
    </row>
    <row r="183" spans="8:10" ht="20.25" customHeight="1" x14ac:dyDescent="0.3">
      <c r="H183" s="91"/>
      <c r="J183" s="111"/>
    </row>
    <row r="184" spans="8:10" ht="20.25" customHeight="1" x14ac:dyDescent="0.3">
      <c r="H184" s="91"/>
      <c r="J184" s="111"/>
    </row>
    <row r="185" spans="8:10" ht="20.25" customHeight="1" x14ac:dyDescent="0.3">
      <c r="H185" s="91"/>
      <c r="J185" s="111"/>
    </row>
    <row r="186" spans="8:10" ht="20.25" customHeight="1" x14ac:dyDescent="0.3">
      <c r="H186" s="91"/>
      <c r="J186" s="111"/>
    </row>
    <row r="187" spans="8:10" ht="20.25" customHeight="1" x14ac:dyDescent="0.3">
      <c r="H187" s="91"/>
      <c r="J187" s="111"/>
    </row>
    <row r="188" spans="8:10" ht="20.25" customHeight="1" x14ac:dyDescent="0.3">
      <c r="H188" s="91"/>
      <c r="J188" s="111"/>
    </row>
    <row r="189" spans="8:10" ht="20.25" customHeight="1" x14ac:dyDescent="0.3">
      <c r="H189" s="91"/>
      <c r="J189" s="111"/>
    </row>
    <row r="190" spans="8:10" ht="20.25" customHeight="1" x14ac:dyDescent="0.3">
      <c r="H190" s="91"/>
      <c r="J190" s="111"/>
    </row>
    <row r="191" spans="8:10" ht="20.25" customHeight="1" x14ac:dyDescent="0.3">
      <c r="H191" s="91"/>
      <c r="J191" s="111"/>
    </row>
    <row r="192" spans="8:10" ht="20.25" customHeight="1" x14ac:dyDescent="0.3">
      <c r="H192" s="91"/>
      <c r="J192" s="111"/>
    </row>
    <row r="193" spans="8:10" ht="20.25" customHeight="1" x14ac:dyDescent="0.3">
      <c r="H193" s="91"/>
      <c r="J193" s="111"/>
    </row>
    <row r="194" spans="8:10" ht="20.25" customHeight="1" x14ac:dyDescent="0.3">
      <c r="H194" s="91"/>
      <c r="J194" s="111"/>
    </row>
    <row r="195" spans="8:10" ht="20.25" customHeight="1" x14ac:dyDescent="0.3">
      <c r="H195" s="91"/>
      <c r="J195" s="111"/>
    </row>
    <row r="196" spans="8:10" ht="20.25" customHeight="1" x14ac:dyDescent="0.3">
      <c r="H196" s="91"/>
      <c r="J196" s="111"/>
    </row>
    <row r="197" spans="8:10" ht="20.25" customHeight="1" x14ac:dyDescent="0.3">
      <c r="H197" s="91"/>
      <c r="J197" s="111"/>
    </row>
    <row r="198" spans="8:10" ht="20.25" customHeight="1" x14ac:dyDescent="0.3">
      <c r="H198" s="91"/>
      <c r="J198" s="111"/>
    </row>
    <row r="199" spans="8:10" ht="20.25" customHeight="1" x14ac:dyDescent="0.3">
      <c r="H199" s="91"/>
      <c r="J199" s="111"/>
    </row>
    <row r="200" spans="8:10" ht="20.25" customHeight="1" x14ac:dyDescent="0.3">
      <c r="H200" s="91"/>
      <c r="J200" s="111"/>
    </row>
    <row r="201" spans="8:10" ht="20.25" customHeight="1" x14ac:dyDescent="0.3">
      <c r="H201" s="91"/>
      <c r="J201" s="111"/>
    </row>
    <row r="202" spans="8:10" ht="20.25" customHeight="1" x14ac:dyDescent="0.3">
      <c r="H202" s="91"/>
      <c r="J202" s="111"/>
    </row>
    <row r="203" spans="8:10" ht="20.25" customHeight="1" x14ac:dyDescent="0.3">
      <c r="H203" s="91"/>
      <c r="J203" s="111"/>
    </row>
    <row r="204" spans="8:10" ht="20.25" customHeight="1" x14ac:dyDescent="0.3">
      <c r="H204" s="91"/>
      <c r="J204" s="111"/>
    </row>
    <row r="205" spans="8:10" ht="20.25" customHeight="1" x14ac:dyDescent="0.3">
      <c r="H205" s="91"/>
      <c r="J205" s="111"/>
    </row>
    <row r="206" spans="8:10" ht="20.25" customHeight="1" x14ac:dyDescent="0.3">
      <c r="H206" s="91"/>
      <c r="J206" s="111"/>
    </row>
    <row r="207" spans="8:10" ht="20.25" customHeight="1" x14ac:dyDescent="0.3">
      <c r="H207" s="91"/>
      <c r="J207" s="111"/>
    </row>
    <row r="208" spans="8:10" ht="20.25" customHeight="1" x14ac:dyDescent="0.3">
      <c r="H208" s="91"/>
      <c r="J208" s="111"/>
    </row>
    <row r="209" spans="8:10" ht="20.25" customHeight="1" x14ac:dyDescent="0.3">
      <c r="H209" s="91"/>
      <c r="J209" s="111"/>
    </row>
    <row r="210" spans="8:10" ht="20.25" customHeight="1" x14ac:dyDescent="0.3">
      <c r="H210" s="91"/>
      <c r="J210" s="111"/>
    </row>
    <row r="211" spans="8:10" ht="20.25" customHeight="1" x14ac:dyDescent="0.3">
      <c r="H211" s="91"/>
      <c r="J211" s="111"/>
    </row>
    <row r="212" spans="8:10" ht="20.25" customHeight="1" x14ac:dyDescent="0.3">
      <c r="H212" s="91"/>
      <c r="J212" s="111"/>
    </row>
    <row r="213" spans="8:10" ht="20.25" customHeight="1" x14ac:dyDescent="0.3">
      <c r="H213" s="91"/>
      <c r="J213" s="111"/>
    </row>
    <row r="214" spans="8:10" ht="20.25" customHeight="1" x14ac:dyDescent="0.3">
      <c r="H214" s="91"/>
      <c r="J214" s="111"/>
    </row>
    <row r="215" spans="8:10" ht="20.25" customHeight="1" x14ac:dyDescent="0.3">
      <c r="H215" s="91"/>
      <c r="J215" s="111"/>
    </row>
    <row r="216" spans="8:10" ht="20.25" customHeight="1" x14ac:dyDescent="0.3">
      <c r="H216" s="91"/>
      <c r="J216" s="111"/>
    </row>
    <row r="217" spans="8:10" ht="20.25" customHeight="1" x14ac:dyDescent="0.3">
      <c r="H217" s="91"/>
      <c r="J217" s="111"/>
    </row>
    <row r="218" spans="8:10" ht="20.25" customHeight="1" x14ac:dyDescent="0.3">
      <c r="H218" s="91"/>
      <c r="J218" s="111"/>
    </row>
    <row r="219" spans="8:10" ht="20.25" customHeight="1" x14ac:dyDescent="0.3">
      <c r="H219" s="91"/>
      <c r="J219" s="111"/>
    </row>
    <row r="220" spans="8:10" ht="20.25" customHeight="1" x14ac:dyDescent="0.3">
      <c r="H220" s="91"/>
      <c r="J220" s="111"/>
    </row>
    <row r="221" spans="8:10" ht="20.25" customHeight="1" x14ac:dyDescent="0.3">
      <c r="H221" s="91"/>
      <c r="J221" s="111"/>
    </row>
    <row r="222" spans="8:10" ht="20.25" customHeight="1" x14ac:dyDescent="0.3">
      <c r="H222" s="91"/>
      <c r="J222" s="111"/>
    </row>
    <row r="223" spans="8:10" ht="20.25" customHeight="1" x14ac:dyDescent="0.3">
      <c r="H223" s="91"/>
      <c r="J223" s="111"/>
    </row>
    <row r="224" spans="8:10" ht="20.25" customHeight="1" x14ac:dyDescent="0.3">
      <c r="H224" s="91"/>
      <c r="J224" s="111"/>
    </row>
    <row r="225" spans="8:10" ht="20.25" customHeight="1" x14ac:dyDescent="0.3">
      <c r="H225" s="91"/>
      <c r="J225" s="111"/>
    </row>
    <row r="226" spans="8:10" ht="20.25" customHeight="1" x14ac:dyDescent="0.3">
      <c r="H226" s="91"/>
      <c r="J226" s="111"/>
    </row>
    <row r="227" spans="8:10" ht="20.25" customHeight="1" x14ac:dyDescent="0.3">
      <c r="H227" s="91"/>
      <c r="J227" s="111"/>
    </row>
    <row r="228" spans="8:10" ht="20.25" customHeight="1" x14ac:dyDescent="0.3">
      <c r="H228" s="91"/>
      <c r="J228" s="111"/>
    </row>
    <row r="229" spans="8:10" ht="20.25" customHeight="1" x14ac:dyDescent="0.3">
      <c r="H229" s="91"/>
      <c r="J229" s="111"/>
    </row>
    <row r="230" spans="8:10" ht="20.25" customHeight="1" x14ac:dyDescent="0.3">
      <c r="H230" s="91"/>
      <c r="J230" s="111"/>
    </row>
    <row r="231" spans="8:10" ht="20.25" customHeight="1" x14ac:dyDescent="0.3">
      <c r="H231" s="91"/>
      <c r="J231" s="111"/>
    </row>
    <row r="232" spans="8:10" ht="20.25" customHeight="1" x14ac:dyDescent="0.3">
      <c r="H232" s="91"/>
      <c r="J232" s="111"/>
    </row>
    <row r="233" spans="8:10" ht="20.25" customHeight="1" x14ac:dyDescent="0.3">
      <c r="H233" s="91"/>
      <c r="J233" s="111"/>
    </row>
    <row r="234" spans="8:10" ht="20.25" customHeight="1" x14ac:dyDescent="0.3">
      <c r="H234" s="91"/>
      <c r="J234" s="111"/>
    </row>
    <row r="235" spans="8:10" ht="20.25" customHeight="1" x14ac:dyDescent="0.3">
      <c r="H235" s="91"/>
      <c r="J235" s="111"/>
    </row>
    <row r="236" spans="8:10" ht="20.25" customHeight="1" x14ac:dyDescent="0.3">
      <c r="H236" s="91"/>
      <c r="J236" s="111"/>
    </row>
    <row r="237" spans="8:10" ht="20.25" customHeight="1" x14ac:dyDescent="0.3">
      <c r="H237" s="91"/>
      <c r="J237" s="111"/>
    </row>
    <row r="238" spans="8:10" ht="20.25" customHeight="1" x14ac:dyDescent="0.3">
      <c r="H238" s="91"/>
      <c r="J238" s="111"/>
    </row>
    <row r="239" spans="8:10" ht="20.25" customHeight="1" x14ac:dyDescent="0.3">
      <c r="H239" s="91"/>
      <c r="J239" s="111"/>
    </row>
    <row r="240" spans="8:10" ht="20.25" customHeight="1" x14ac:dyDescent="0.3">
      <c r="H240" s="91"/>
      <c r="J240" s="111"/>
    </row>
    <row r="241" spans="8:10" ht="20.25" customHeight="1" x14ac:dyDescent="0.3">
      <c r="H241" s="91"/>
      <c r="J241" s="111"/>
    </row>
    <row r="242" spans="8:10" ht="20.25" customHeight="1" x14ac:dyDescent="0.3">
      <c r="H242" s="91"/>
      <c r="J242" s="111"/>
    </row>
    <row r="243" spans="8:10" ht="20.25" customHeight="1" x14ac:dyDescent="0.3">
      <c r="H243" s="91"/>
      <c r="J243" s="111"/>
    </row>
    <row r="244" spans="8:10" ht="20.25" customHeight="1" x14ac:dyDescent="0.3">
      <c r="H244" s="91"/>
      <c r="J244" s="111"/>
    </row>
    <row r="245" spans="8:10" ht="20.25" customHeight="1" x14ac:dyDescent="0.3">
      <c r="H245" s="91"/>
      <c r="J245" s="111"/>
    </row>
    <row r="246" spans="8:10" ht="20.25" customHeight="1" x14ac:dyDescent="0.3">
      <c r="H246" s="91"/>
      <c r="J246" s="111"/>
    </row>
    <row r="247" spans="8:10" ht="20.25" customHeight="1" x14ac:dyDescent="0.3">
      <c r="H247" s="91"/>
      <c r="J247" s="111"/>
    </row>
    <row r="248" spans="8:10" ht="20.25" customHeight="1" x14ac:dyDescent="0.3">
      <c r="H248" s="91"/>
      <c r="J248" s="111"/>
    </row>
    <row r="249" spans="8:10" ht="20.25" customHeight="1" x14ac:dyDescent="0.3">
      <c r="H249" s="91"/>
      <c r="J249" s="111"/>
    </row>
    <row r="250" spans="8:10" ht="20.25" customHeight="1" x14ac:dyDescent="0.3">
      <c r="H250" s="91"/>
      <c r="J250" s="111"/>
    </row>
    <row r="251" spans="8:10" ht="20.25" customHeight="1" x14ac:dyDescent="0.3">
      <c r="H251" s="91"/>
      <c r="J251" s="111"/>
    </row>
    <row r="252" spans="8:10" ht="20.25" customHeight="1" x14ac:dyDescent="0.3">
      <c r="H252" s="91"/>
      <c r="J252" s="111"/>
    </row>
    <row r="253" spans="8:10" ht="20.25" customHeight="1" x14ac:dyDescent="0.3">
      <c r="H253" s="91"/>
      <c r="J253" s="111"/>
    </row>
    <row r="254" spans="8:10" ht="20.25" customHeight="1" x14ac:dyDescent="0.3">
      <c r="H254" s="91"/>
      <c r="J254" s="111"/>
    </row>
    <row r="255" spans="8:10" ht="20.25" customHeight="1" x14ac:dyDescent="0.3">
      <c r="H255" s="91"/>
      <c r="J255" s="111"/>
    </row>
    <row r="256" spans="8:10" ht="20.25" customHeight="1" x14ac:dyDescent="0.3">
      <c r="H256" s="91"/>
      <c r="J256" s="111"/>
    </row>
    <row r="257" spans="8:10" ht="20.25" customHeight="1" x14ac:dyDescent="0.3">
      <c r="H257" s="91"/>
      <c r="J257" s="111"/>
    </row>
    <row r="258" spans="8:10" ht="20.25" customHeight="1" x14ac:dyDescent="0.3">
      <c r="H258" s="91"/>
      <c r="J258" s="111"/>
    </row>
    <row r="259" spans="8:10" ht="20.25" customHeight="1" x14ac:dyDescent="0.3">
      <c r="H259" s="91"/>
      <c r="J259" s="111"/>
    </row>
    <row r="260" spans="8:10" ht="20.25" customHeight="1" x14ac:dyDescent="0.3">
      <c r="H260" s="91"/>
      <c r="J260" s="111"/>
    </row>
    <row r="261" spans="8:10" ht="20.25" customHeight="1" x14ac:dyDescent="0.3">
      <c r="H261" s="91"/>
      <c r="J261" s="111"/>
    </row>
    <row r="262" spans="8:10" ht="20.25" customHeight="1" x14ac:dyDescent="0.3">
      <c r="H262" s="91"/>
      <c r="J262" s="111"/>
    </row>
    <row r="263" spans="8:10" ht="20.25" customHeight="1" x14ac:dyDescent="0.3">
      <c r="H263" s="91"/>
      <c r="J263" s="111"/>
    </row>
    <row r="264" spans="8:10" ht="20.25" customHeight="1" x14ac:dyDescent="0.3">
      <c r="H264" s="91"/>
      <c r="J264" s="111"/>
    </row>
    <row r="265" spans="8:10" ht="20.25" customHeight="1" x14ac:dyDescent="0.3">
      <c r="H265" s="91"/>
      <c r="J265" s="111"/>
    </row>
    <row r="266" spans="8:10" ht="20.25" customHeight="1" x14ac:dyDescent="0.3">
      <c r="H266" s="91"/>
      <c r="J266" s="111"/>
    </row>
    <row r="267" spans="8:10" ht="20.25" customHeight="1" x14ac:dyDescent="0.3">
      <c r="H267" s="91"/>
      <c r="J267" s="111"/>
    </row>
    <row r="268" spans="8:10" ht="20.25" customHeight="1" x14ac:dyDescent="0.3">
      <c r="H268" s="91"/>
      <c r="J268" s="111"/>
    </row>
    <row r="269" spans="8:10" ht="20.25" customHeight="1" x14ac:dyDescent="0.3">
      <c r="H269" s="91"/>
      <c r="J269" s="111"/>
    </row>
    <row r="270" spans="8:10" ht="20.25" customHeight="1" x14ac:dyDescent="0.3">
      <c r="H270" s="91"/>
      <c r="J270" s="111"/>
    </row>
    <row r="271" spans="8:10" ht="20.25" customHeight="1" x14ac:dyDescent="0.3">
      <c r="H271" s="91"/>
      <c r="J271" s="111"/>
    </row>
    <row r="272" spans="8:10" ht="20.25" customHeight="1" x14ac:dyDescent="0.3">
      <c r="H272" s="91"/>
      <c r="J272" s="111"/>
    </row>
    <row r="273" spans="8:10" ht="20.25" customHeight="1" x14ac:dyDescent="0.3">
      <c r="H273" s="91"/>
      <c r="J273" s="111"/>
    </row>
    <row r="274" spans="8:10" ht="20.25" customHeight="1" x14ac:dyDescent="0.3">
      <c r="H274" s="91"/>
      <c r="J274" s="111"/>
    </row>
    <row r="275" spans="8:10" ht="20.25" customHeight="1" x14ac:dyDescent="0.3">
      <c r="H275" s="91"/>
      <c r="J275" s="111"/>
    </row>
    <row r="276" spans="8:10" ht="20.25" customHeight="1" x14ac:dyDescent="0.3">
      <c r="H276" s="91"/>
      <c r="J276" s="111"/>
    </row>
    <row r="277" spans="8:10" ht="20.25" customHeight="1" x14ac:dyDescent="0.3">
      <c r="H277" s="91"/>
      <c r="J277" s="111"/>
    </row>
    <row r="278" spans="8:10" ht="20.25" customHeight="1" x14ac:dyDescent="0.3">
      <c r="H278" s="91"/>
      <c r="J278" s="111"/>
    </row>
    <row r="279" spans="8:10" ht="20.25" customHeight="1" x14ac:dyDescent="0.3">
      <c r="H279" s="91"/>
      <c r="J279" s="111"/>
    </row>
    <row r="280" spans="8:10" ht="20.25" customHeight="1" x14ac:dyDescent="0.3">
      <c r="H280" s="91"/>
      <c r="J280" s="111"/>
    </row>
    <row r="281" spans="8:10" ht="20.25" customHeight="1" x14ac:dyDescent="0.3">
      <c r="H281" s="91"/>
      <c r="J281" s="111"/>
    </row>
    <row r="282" spans="8:10" ht="20.25" customHeight="1" x14ac:dyDescent="0.3">
      <c r="H282" s="91"/>
      <c r="J282" s="111"/>
    </row>
    <row r="283" spans="8:10" ht="20.25" customHeight="1" x14ac:dyDescent="0.3">
      <c r="H283" s="91"/>
      <c r="J283" s="111"/>
    </row>
    <row r="284" spans="8:10" ht="20.25" customHeight="1" x14ac:dyDescent="0.3">
      <c r="H284" s="91"/>
      <c r="J284" s="111"/>
    </row>
    <row r="285" spans="8:10" ht="20.25" customHeight="1" x14ac:dyDescent="0.3">
      <c r="H285" s="91"/>
      <c r="J285" s="111"/>
    </row>
    <row r="286" spans="8:10" ht="20.25" customHeight="1" x14ac:dyDescent="0.3">
      <c r="H286" s="91"/>
      <c r="J286" s="111"/>
    </row>
    <row r="287" spans="8:10" ht="20.25" customHeight="1" x14ac:dyDescent="0.3">
      <c r="H287" s="91"/>
      <c r="J287" s="111"/>
    </row>
    <row r="288" spans="8:10" ht="20.25" customHeight="1" x14ac:dyDescent="0.3">
      <c r="H288" s="91"/>
      <c r="J288" s="111"/>
    </row>
    <row r="289" spans="8:10" ht="20.25" customHeight="1" x14ac:dyDescent="0.3">
      <c r="H289" s="91"/>
      <c r="J289" s="111"/>
    </row>
    <row r="290" spans="8:10" ht="20.25" customHeight="1" x14ac:dyDescent="0.3">
      <c r="H290" s="91"/>
      <c r="J290" s="111"/>
    </row>
    <row r="291" spans="8:10" ht="20.25" customHeight="1" x14ac:dyDescent="0.3">
      <c r="H291" s="91"/>
      <c r="J291" s="111"/>
    </row>
    <row r="292" spans="8:10" ht="20.25" customHeight="1" x14ac:dyDescent="0.3">
      <c r="H292" s="91"/>
      <c r="J292" s="111"/>
    </row>
    <row r="293" spans="8:10" ht="20.25" customHeight="1" x14ac:dyDescent="0.3">
      <c r="H293" s="91"/>
      <c r="J293" s="111"/>
    </row>
    <row r="294" spans="8:10" ht="20.25" customHeight="1" x14ac:dyDescent="0.3">
      <c r="H294" s="91"/>
      <c r="J294" s="111"/>
    </row>
    <row r="295" spans="8:10" ht="20.25" customHeight="1" x14ac:dyDescent="0.3">
      <c r="H295" s="91"/>
      <c r="J295" s="111"/>
    </row>
    <row r="296" spans="8:10" ht="20.25" customHeight="1" x14ac:dyDescent="0.3">
      <c r="H296" s="91"/>
      <c r="J296" s="111"/>
    </row>
    <row r="297" spans="8:10" ht="20.25" customHeight="1" x14ac:dyDescent="0.3">
      <c r="H297" s="91"/>
      <c r="J297" s="111"/>
    </row>
    <row r="298" spans="8:10" ht="20.25" customHeight="1" x14ac:dyDescent="0.3">
      <c r="H298" s="91"/>
      <c r="J298" s="111"/>
    </row>
    <row r="299" spans="8:10" ht="20.25" customHeight="1" x14ac:dyDescent="0.3">
      <c r="H299" s="91"/>
      <c r="J299" s="111"/>
    </row>
    <row r="300" spans="8:10" ht="20.25" customHeight="1" x14ac:dyDescent="0.3">
      <c r="H300" s="91"/>
      <c r="J300" s="111"/>
    </row>
    <row r="301" spans="8:10" ht="20.25" customHeight="1" x14ac:dyDescent="0.3">
      <c r="H301" s="91"/>
      <c r="J301" s="111"/>
    </row>
    <row r="302" spans="8:10" ht="20.25" customHeight="1" x14ac:dyDescent="0.3">
      <c r="H302" s="91"/>
      <c r="J302" s="111"/>
    </row>
    <row r="303" spans="8:10" ht="20.25" customHeight="1" x14ac:dyDescent="0.3">
      <c r="H303" s="91"/>
      <c r="J303" s="111"/>
    </row>
    <row r="304" spans="8:10" ht="20.25" customHeight="1" x14ac:dyDescent="0.3">
      <c r="H304" s="91"/>
      <c r="J304" s="111"/>
    </row>
    <row r="305" spans="8:10" ht="20.25" customHeight="1" x14ac:dyDescent="0.3">
      <c r="H305" s="91"/>
      <c r="J305" s="111"/>
    </row>
    <row r="306" spans="8:10" ht="20.25" customHeight="1" x14ac:dyDescent="0.3">
      <c r="H306" s="91"/>
      <c r="J306" s="111"/>
    </row>
    <row r="307" spans="8:10" ht="20.25" customHeight="1" x14ac:dyDescent="0.3">
      <c r="H307" s="91"/>
      <c r="J307" s="111"/>
    </row>
    <row r="308" spans="8:10" ht="20.25" customHeight="1" x14ac:dyDescent="0.3">
      <c r="H308" s="91"/>
      <c r="J308" s="111"/>
    </row>
    <row r="309" spans="8:10" ht="20.25" customHeight="1" x14ac:dyDescent="0.3">
      <c r="H309" s="91"/>
      <c r="J309" s="111"/>
    </row>
    <row r="310" spans="8:10" ht="20.25" customHeight="1" x14ac:dyDescent="0.3">
      <c r="H310" s="91"/>
      <c r="J310" s="111"/>
    </row>
    <row r="311" spans="8:10" ht="20.25" customHeight="1" x14ac:dyDescent="0.3">
      <c r="H311" s="91"/>
      <c r="J311" s="111"/>
    </row>
    <row r="312" spans="8:10" ht="20.25" customHeight="1" x14ac:dyDescent="0.3">
      <c r="H312" s="91"/>
      <c r="J312" s="111"/>
    </row>
    <row r="313" spans="8:10" ht="20.25" customHeight="1" x14ac:dyDescent="0.3">
      <c r="H313" s="91"/>
      <c r="J313" s="111"/>
    </row>
    <row r="314" spans="8:10" ht="20.25" customHeight="1" x14ac:dyDescent="0.3">
      <c r="H314" s="91"/>
      <c r="J314" s="111"/>
    </row>
    <row r="315" spans="8:10" ht="20.25" customHeight="1" x14ac:dyDescent="0.3">
      <c r="H315" s="91"/>
      <c r="J315" s="111"/>
    </row>
    <row r="316" spans="8:10" ht="20.25" customHeight="1" x14ac:dyDescent="0.3">
      <c r="H316" s="91"/>
      <c r="J316" s="111"/>
    </row>
    <row r="317" spans="8:10" ht="20.25" customHeight="1" x14ac:dyDescent="0.3">
      <c r="H317" s="91"/>
      <c r="J317" s="111"/>
    </row>
    <row r="318" spans="8:10" ht="20.25" customHeight="1" x14ac:dyDescent="0.3">
      <c r="H318" s="91"/>
      <c r="J318" s="111"/>
    </row>
    <row r="319" spans="8:10" ht="20.25" customHeight="1" x14ac:dyDescent="0.3">
      <c r="H319" s="91"/>
      <c r="J319" s="111"/>
    </row>
    <row r="320" spans="8:10" ht="20.25" customHeight="1" x14ac:dyDescent="0.3">
      <c r="H320" s="91"/>
      <c r="J320" s="111"/>
    </row>
    <row r="321" spans="8:10" ht="20.25" customHeight="1" x14ac:dyDescent="0.3">
      <c r="H321" s="91"/>
      <c r="J321" s="111"/>
    </row>
    <row r="322" spans="8:10" ht="20.25" customHeight="1" x14ac:dyDescent="0.3">
      <c r="H322" s="91"/>
      <c r="J322" s="111"/>
    </row>
    <row r="323" spans="8:10" ht="20.25" customHeight="1" x14ac:dyDescent="0.3">
      <c r="H323" s="91"/>
      <c r="J323" s="111"/>
    </row>
    <row r="324" spans="8:10" ht="20.25" customHeight="1" x14ac:dyDescent="0.3">
      <c r="H324" s="91"/>
      <c r="J324" s="111"/>
    </row>
    <row r="325" spans="8:10" ht="20.25" customHeight="1" x14ac:dyDescent="0.3">
      <c r="H325" s="91"/>
      <c r="J325" s="111"/>
    </row>
    <row r="326" spans="8:10" ht="20.25" customHeight="1" x14ac:dyDescent="0.3">
      <c r="H326" s="91"/>
      <c r="J326" s="111"/>
    </row>
    <row r="327" spans="8:10" ht="20.25" customHeight="1" x14ac:dyDescent="0.3">
      <c r="H327" s="91"/>
      <c r="J327" s="111"/>
    </row>
    <row r="328" spans="8:10" ht="20.25" customHeight="1" x14ac:dyDescent="0.3">
      <c r="H328" s="91"/>
      <c r="J328" s="111"/>
    </row>
    <row r="329" spans="8:10" ht="20.25" customHeight="1" x14ac:dyDescent="0.3">
      <c r="H329" s="91"/>
      <c r="J329" s="111"/>
    </row>
    <row r="330" spans="8:10" ht="20.25" customHeight="1" x14ac:dyDescent="0.3">
      <c r="H330" s="91"/>
      <c r="J330" s="111"/>
    </row>
    <row r="331" spans="8:10" ht="20.25" customHeight="1" x14ac:dyDescent="0.3">
      <c r="H331" s="91"/>
      <c r="J331" s="111"/>
    </row>
    <row r="332" spans="8:10" ht="20.25" customHeight="1" x14ac:dyDescent="0.3">
      <c r="H332" s="91"/>
      <c r="J332" s="111"/>
    </row>
    <row r="333" spans="8:10" ht="20.25" customHeight="1" x14ac:dyDescent="0.3">
      <c r="H333" s="91"/>
      <c r="J333" s="111"/>
    </row>
    <row r="334" spans="8:10" ht="20.25" customHeight="1" x14ac:dyDescent="0.3">
      <c r="H334" s="91"/>
      <c r="J334" s="111"/>
    </row>
    <row r="335" spans="8:10" ht="20.25" customHeight="1" x14ac:dyDescent="0.3">
      <c r="H335" s="91"/>
      <c r="J335" s="111"/>
    </row>
    <row r="336" spans="8:10" ht="20.25" customHeight="1" x14ac:dyDescent="0.3">
      <c r="H336" s="91"/>
      <c r="J336" s="111"/>
    </row>
    <row r="337" spans="8:10" ht="20.25" customHeight="1" x14ac:dyDescent="0.3">
      <c r="H337" s="91"/>
      <c r="J337" s="111"/>
    </row>
    <row r="338" spans="8:10" ht="20.25" customHeight="1" x14ac:dyDescent="0.3">
      <c r="H338" s="91"/>
      <c r="J338" s="111"/>
    </row>
    <row r="339" spans="8:10" ht="20.25" customHeight="1" x14ac:dyDescent="0.3">
      <c r="H339" s="91"/>
      <c r="J339" s="111"/>
    </row>
    <row r="340" spans="8:10" ht="20.25" customHeight="1" x14ac:dyDescent="0.3">
      <c r="H340" s="91"/>
      <c r="J340" s="111"/>
    </row>
    <row r="341" spans="8:10" ht="20.25" customHeight="1" x14ac:dyDescent="0.3">
      <c r="H341" s="91"/>
      <c r="J341" s="111"/>
    </row>
    <row r="342" spans="8:10" ht="20.25" customHeight="1" x14ac:dyDescent="0.3">
      <c r="H342" s="91"/>
      <c r="J342" s="111"/>
    </row>
    <row r="343" spans="8:10" ht="20.25" customHeight="1" x14ac:dyDescent="0.3">
      <c r="H343" s="91"/>
      <c r="J343" s="111"/>
    </row>
    <row r="344" spans="8:10" ht="20.25" customHeight="1" x14ac:dyDescent="0.3">
      <c r="H344" s="91"/>
      <c r="J344" s="111"/>
    </row>
    <row r="345" spans="8:10" ht="20.25" customHeight="1" x14ac:dyDescent="0.3">
      <c r="H345" s="91"/>
      <c r="J345" s="111"/>
    </row>
    <row r="346" spans="8:10" ht="20.25" customHeight="1" x14ac:dyDescent="0.3">
      <c r="H346" s="91"/>
      <c r="J346" s="111"/>
    </row>
    <row r="347" spans="8:10" ht="20.25" customHeight="1" x14ac:dyDescent="0.3">
      <c r="H347" s="91"/>
      <c r="J347" s="111"/>
    </row>
    <row r="348" spans="8:10" ht="20.25" customHeight="1" x14ac:dyDescent="0.3">
      <c r="H348" s="91"/>
      <c r="J348" s="111"/>
    </row>
    <row r="349" spans="8:10" ht="20.25" customHeight="1" x14ac:dyDescent="0.3">
      <c r="H349" s="91"/>
      <c r="J349" s="111"/>
    </row>
    <row r="350" spans="8:10" ht="20.25" customHeight="1" x14ac:dyDescent="0.3">
      <c r="H350" s="91"/>
      <c r="J350" s="111"/>
    </row>
    <row r="351" spans="8:10" ht="20.25" customHeight="1" x14ac:dyDescent="0.3">
      <c r="H351" s="91"/>
      <c r="J351" s="111"/>
    </row>
    <row r="352" spans="8:10" ht="20.25" customHeight="1" x14ac:dyDescent="0.3">
      <c r="H352" s="91"/>
      <c r="J352" s="111"/>
    </row>
    <row r="353" spans="8:10" ht="20.25" customHeight="1" x14ac:dyDescent="0.3">
      <c r="H353" s="91"/>
      <c r="J353" s="111"/>
    </row>
    <row r="354" spans="8:10" ht="20.25" customHeight="1" x14ac:dyDescent="0.3">
      <c r="H354" s="91"/>
      <c r="J354" s="111"/>
    </row>
    <row r="355" spans="8:10" ht="20.25" customHeight="1" x14ac:dyDescent="0.3">
      <c r="H355" s="91"/>
      <c r="J355" s="111"/>
    </row>
    <row r="356" spans="8:10" ht="20.25" customHeight="1" x14ac:dyDescent="0.3">
      <c r="H356" s="91"/>
      <c r="J356" s="111"/>
    </row>
    <row r="357" spans="8:10" ht="20.25" customHeight="1" x14ac:dyDescent="0.3">
      <c r="H357" s="91"/>
      <c r="J357" s="111"/>
    </row>
    <row r="358" spans="8:10" ht="20.25" customHeight="1" x14ac:dyDescent="0.3">
      <c r="H358" s="91"/>
      <c r="J358" s="111"/>
    </row>
    <row r="359" spans="8:10" ht="20.25" customHeight="1" x14ac:dyDescent="0.3">
      <c r="H359" s="91"/>
      <c r="J359" s="111"/>
    </row>
    <row r="360" spans="8:10" ht="20.25" customHeight="1" x14ac:dyDescent="0.3">
      <c r="H360" s="91"/>
      <c r="J360" s="111"/>
    </row>
    <row r="361" spans="8:10" ht="20.25" customHeight="1" x14ac:dyDescent="0.3">
      <c r="H361" s="91"/>
      <c r="J361" s="111"/>
    </row>
    <row r="362" spans="8:10" ht="20.25" customHeight="1" x14ac:dyDescent="0.3">
      <c r="H362" s="91"/>
      <c r="J362" s="111"/>
    </row>
    <row r="363" spans="8:10" ht="20.25" customHeight="1" x14ac:dyDescent="0.3">
      <c r="H363" s="91"/>
      <c r="J363" s="111"/>
    </row>
    <row r="364" spans="8:10" ht="20.25" customHeight="1" x14ac:dyDescent="0.3">
      <c r="H364" s="91"/>
      <c r="J364" s="111"/>
    </row>
    <row r="365" spans="8:10" ht="20.25" customHeight="1" x14ac:dyDescent="0.3">
      <c r="H365" s="91"/>
      <c r="J365" s="111"/>
    </row>
    <row r="366" spans="8:10" ht="20.25" customHeight="1" x14ac:dyDescent="0.3">
      <c r="H366" s="91"/>
      <c r="J366" s="111"/>
    </row>
    <row r="367" spans="8:10" ht="20.25" customHeight="1" x14ac:dyDescent="0.3">
      <c r="H367" s="91"/>
      <c r="J367" s="111"/>
    </row>
    <row r="368" spans="8:10" ht="20.25" customHeight="1" x14ac:dyDescent="0.3">
      <c r="H368" s="91"/>
      <c r="J368" s="111"/>
    </row>
    <row r="369" spans="8:10" ht="20.25" customHeight="1" x14ac:dyDescent="0.3">
      <c r="H369" s="91"/>
      <c r="J369" s="111"/>
    </row>
    <row r="370" spans="8:10" ht="20.25" customHeight="1" x14ac:dyDescent="0.3">
      <c r="H370" s="91"/>
      <c r="J370" s="111"/>
    </row>
    <row r="371" spans="8:10" ht="20.25" customHeight="1" x14ac:dyDescent="0.3">
      <c r="H371" s="91"/>
      <c r="J371" s="111"/>
    </row>
    <row r="372" spans="8:10" ht="20.25" customHeight="1" x14ac:dyDescent="0.3">
      <c r="H372" s="91"/>
      <c r="J372" s="111"/>
    </row>
    <row r="373" spans="8:10" ht="20.25" customHeight="1" x14ac:dyDescent="0.3">
      <c r="H373" s="91"/>
      <c r="J373" s="111"/>
    </row>
    <row r="374" spans="8:10" ht="20.25" customHeight="1" x14ac:dyDescent="0.3">
      <c r="H374" s="91"/>
      <c r="J374" s="111"/>
    </row>
    <row r="375" spans="8:10" ht="20.25" customHeight="1" x14ac:dyDescent="0.3">
      <c r="H375" s="91"/>
      <c r="J375" s="111"/>
    </row>
    <row r="376" spans="8:10" ht="20.25" customHeight="1" x14ac:dyDescent="0.3">
      <c r="H376" s="91"/>
      <c r="J376" s="111"/>
    </row>
    <row r="377" spans="8:10" ht="20.25" customHeight="1" x14ac:dyDescent="0.3">
      <c r="H377" s="91"/>
      <c r="J377" s="111"/>
    </row>
    <row r="378" spans="8:10" ht="20.25" customHeight="1" x14ac:dyDescent="0.3">
      <c r="H378" s="91"/>
      <c r="J378" s="111"/>
    </row>
    <row r="379" spans="8:10" ht="20.25" customHeight="1" x14ac:dyDescent="0.3">
      <c r="H379" s="91"/>
      <c r="J379" s="111"/>
    </row>
    <row r="380" spans="8:10" ht="20.25" customHeight="1" x14ac:dyDescent="0.3">
      <c r="H380" s="91"/>
      <c r="J380" s="111"/>
    </row>
    <row r="381" spans="8:10" ht="20.25" customHeight="1" x14ac:dyDescent="0.3">
      <c r="H381" s="91"/>
      <c r="J381" s="111"/>
    </row>
    <row r="382" spans="8:10" ht="20.25" customHeight="1" x14ac:dyDescent="0.3">
      <c r="H382" s="91"/>
      <c r="J382" s="111"/>
    </row>
    <row r="383" spans="8:10" ht="20.25" customHeight="1" x14ac:dyDescent="0.3">
      <c r="H383" s="91"/>
      <c r="J383" s="111"/>
    </row>
    <row r="384" spans="8:10" ht="20.25" customHeight="1" x14ac:dyDescent="0.3">
      <c r="H384" s="91"/>
      <c r="J384" s="111"/>
    </row>
    <row r="385" spans="8:10" ht="20.25" customHeight="1" x14ac:dyDescent="0.3">
      <c r="H385" s="91"/>
      <c r="J385" s="111"/>
    </row>
    <row r="386" spans="8:10" ht="20.25" customHeight="1" x14ac:dyDescent="0.3">
      <c r="H386" s="91"/>
      <c r="J386" s="111"/>
    </row>
    <row r="387" spans="8:10" ht="20.25" customHeight="1" x14ac:dyDescent="0.3">
      <c r="H387" s="91"/>
      <c r="J387" s="111"/>
    </row>
    <row r="388" spans="8:10" ht="20.25" customHeight="1" x14ac:dyDescent="0.3">
      <c r="H388" s="91"/>
      <c r="J388" s="111"/>
    </row>
    <row r="389" spans="8:10" ht="20.25" customHeight="1" x14ac:dyDescent="0.3">
      <c r="H389" s="91"/>
      <c r="J389" s="111"/>
    </row>
    <row r="390" spans="8:10" ht="20.25" customHeight="1" x14ac:dyDescent="0.3">
      <c r="H390" s="91"/>
      <c r="J390" s="111"/>
    </row>
    <row r="391" spans="8:10" ht="20.25" customHeight="1" x14ac:dyDescent="0.3">
      <c r="H391" s="91"/>
      <c r="J391" s="111"/>
    </row>
    <row r="392" spans="8:10" ht="20.25" customHeight="1" x14ac:dyDescent="0.3">
      <c r="H392" s="91"/>
      <c r="J392" s="111"/>
    </row>
    <row r="393" spans="8:10" ht="20.25" customHeight="1" x14ac:dyDescent="0.3">
      <c r="H393" s="91"/>
      <c r="J393" s="111"/>
    </row>
    <row r="394" spans="8:10" ht="20.25" customHeight="1" x14ac:dyDescent="0.3">
      <c r="H394" s="91"/>
      <c r="J394" s="111"/>
    </row>
    <row r="395" spans="8:10" ht="20.25" customHeight="1" x14ac:dyDescent="0.3">
      <c r="H395" s="91"/>
      <c r="J395" s="111"/>
    </row>
    <row r="396" spans="8:10" ht="20.25" customHeight="1" x14ac:dyDescent="0.3">
      <c r="H396" s="91"/>
      <c r="J396" s="111"/>
    </row>
    <row r="397" spans="8:10" ht="20.25" customHeight="1" x14ac:dyDescent="0.3">
      <c r="H397" s="91"/>
      <c r="J397" s="111"/>
    </row>
    <row r="398" spans="8:10" ht="20.25" customHeight="1" x14ac:dyDescent="0.3">
      <c r="H398" s="91"/>
      <c r="J398" s="111"/>
    </row>
    <row r="399" spans="8:10" ht="20.25" customHeight="1" x14ac:dyDescent="0.3">
      <c r="H399" s="91"/>
      <c r="J399" s="111"/>
    </row>
    <row r="400" spans="8:10" ht="20.25" customHeight="1" x14ac:dyDescent="0.3">
      <c r="H400" s="91"/>
      <c r="J400" s="111"/>
    </row>
    <row r="401" spans="8:10" ht="20.25" customHeight="1" x14ac:dyDescent="0.3">
      <c r="H401" s="91"/>
      <c r="J401" s="111"/>
    </row>
    <row r="402" spans="8:10" ht="20.25" customHeight="1" x14ac:dyDescent="0.3">
      <c r="H402" s="91"/>
      <c r="J402" s="111"/>
    </row>
    <row r="403" spans="8:10" ht="20.25" customHeight="1" x14ac:dyDescent="0.3">
      <c r="H403" s="91"/>
      <c r="J403" s="111"/>
    </row>
    <row r="404" spans="8:10" ht="20.25" customHeight="1" x14ac:dyDescent="0.3">
      <c r="H404" s="91"/>
      <c r="J404" s="111"/>
    </row>
    <row r="405" spans="8:10" ht="20.25" customHeight="1" x14ac:dyDescent="0.3">
      <c r="H405" s="91"/>
      <c r="J405" s="111"/>
    </row>
    <row r="406" spans="8:10" ht="20.25" customHeight="1" x14ac:dyDescent="0.3">
      <c r="H406" s="91"/>
      <c r="J406" s="111"/>
    </row>
    <row r="407" spans="8:10" ht="20.25" customHeight="1" x14ac:dyDescent="0.3">
      <c r="H407" s="91"/>
      <c r="J407" s="111"/>
    </row>
    <row r="408" spans="8:10" ht="20.25" customHeight="1" x14ac:dyDescent="0.3">
      <c r="H408" s="91"/>
      <c r="J408" s="111"/>
    </row>
    <row r="409" spans="8:10" ht="20.25" customHeight="1" x14ac:dyDescent="0.3">
      <c r="H409" s="91"/>
      <c r="J409" s="111"/>
    </row>
    <row r="410" spans="8:10" ht="20.25" customHeight="1" x14ac:dyDescent="0.3">
      <c r="H410" s="91"/>
      <c r="J410" s="111"/>
    </row>
    <row r="411" spans="8:10" ht="20.25" customHeight="1" x14ac:dyDescent="0.3">
      <c r="H411" s="91"/>
      <c r="J411" s="111"/>
    </row>
    <row r="412" spans="8:10" ht="20.25" customHeight="1" x14ac:dyDescent="0.3">
      <c r="H412" s="91"/>
      <c r="J412" s="111"/>
    </row>
    <row r="413" spans="8:10" ht="20.25" customHeight="1" x14ac:dyDescent="0.3">
      <c r="H413" s="91"/>
      <c r="J413" s="111"/>
    </row>
    <row r="414" spans="8:10" ht="20.25" customHeight="1" x14ac:dyDescent="0.3">
      <c r="H414" s="91"/>
      <c r="J414" s="111"/>
    </row>
    <row r="415" spans="8:10" ht="20.25" customHeight="1" x14ac:dyDescent="0.3">
      <c r="H415" s="91"/>
      <c r="J415" s="111"/>
    </row>
    <row r="416" spans="8:10" ht="20.25" customHeight="1" x14ac:dyDescent="0.3">
      <c r="H416" s="91"/>
      <c r="J416" s="111"/>
    </row>
    <row r="417" spans="8:10" ht="20.25" customHeight="1" x14ac:dyDescent="0.3">
      <c r="H417" s="91"/>
      <c r="J417" s="111"/>
    </row>
    <row r="418" spans="8:10" ht="20.25" customHeight="1" x14ac:dyDescent="0.3">
      <c r="H418" s="91"/>
      <c r="J418" s="111"/>
    </row>
    <row r="419" spans="8:10" ht="20.25" customHeight="1" x14ac:dyDescent="0.3">
      <c r="H419" s="91"/>
      <c r="J419" s="111"/>
    </row>
    <row r="420" spans="8:10" ht="20.25" customHeight="1" x14ac:dyDescent="0.3">
      <c r="H420" s="91"/>
      <c r="J420" s="111"/>
    </row>
    <row r="421" spans="8:10" ht="20.25" customHeight="1" x14ac:dyDescent="0.3">
      <c r="H421" s="91"/>
      <c r="J421" s="111"/>
    </row>
    <row r="422" spans="8:10" ht="20.25" customHeight="1" x14ac:dyDescent="0.3">
      <c r="H422" s="91"/>
      <c r="J422" s="111"/>
    </row>
    <row r="423" spans="8:10" ht="20.25" customHeight="1" x14ac:dyDescent="0.3">
      <c r="H423" s="91"/>
      <c r="J423" s="111"/>
    </row>
    <row r="424" spans="8:10" ht="20.25" customHeight="1" x14ac:dyDescent="0.3">
      <c r="H424" s="91"/>
      <c r="J424" s="111"/>
    </row>
    <row r="425" spans="8:10" ht="20.25" customHeight="1" x14ac:dyDescent="0.3">
      <c r="H425" s="91"/>
      <c r="J425" s="111"/>
    </row>
    <row r="426" spans="8:10" ht="20.25" customHeight="1" x14ac:dyDescent="0.3">
      <c r="H426" s="91"/>
      <c r="J426" s="111"/>
    </row>
    <row r="427" spans="8:10" ht="20.25" customHeight="1" x14ac:dyDescent="0.3">
      <c r="H427" s="91"/>
      <c r="J427" s="111"/>
    </row>
    <row r="428" spans="8:10" ht="20.25" customHeight="1" x14ac:dyDescent="0.3">
      <c r="H428" s="91"/>
      <c r="J428" s="111"/>
    </row>
    <row r="429" spans="8:10" ht="20.25" customHeight="1" x14ac:dyDescent="0.3">
      <c r="H429" s="91"/>
      <c r="J429" s="111"/>
    </row>
    <row r="430" spans="8:10" ht="20.25" customHeight="1" x14ac:dyDescent="0.3">
      <c r="H430" s="91"/>
      <c r="J430" s="111"/>
    </row>
    <row r="431" spans="8:10" ht="20.25" customHeight="1" x14ac:dyDescent="0.3">
      <c r="H431" s="91"/>
      <c r="J431" s="111"/>
    </row>
    <row r="432" spans="8:10" ht="20.25" customHeight="1" x14ac:dyDescent="0.3">
      <c r="H432" s="91"/>
      <c r="J432" s="111"/>
    </row>
    <row r="433" spans="8:10" ht="20.25" customHeight="1" x14ac:dyDescent="0.3">
      <c r="H433" s="91"/>
      <c r="J433" s="111"/>
    </row>
    <row r="434" spans="8:10" ht="20.25" customHeight="1" x14ac:dyDescent="0.3">
      <c r="H434" s="91"/>
      <c r="J434" s="111"/>
    </row>
    <row r="435" spans="8:10" ht="20.25" customHeight="1" x14ac:dyDescent="0.3">
      <c r="H435" s="91"/>
      <c r="J435" s="111"/>
    </row>
    <row r="436" spans="8:10" ht="20.25" customHeight="1" x14ac:dyDescent="0.3">
      <c r="H436" s="91"/>
      <c r="J436" s="111"/>
    </row>
    <row r="437" spans="8:10" ht="20.25" customHeight="1" x14ac:dyDescent="0.3">
      <c r="H437" s="91"/>
      <c r="J437" s="111"/>
    </row>
    <row r="438" spans="8:10" ht="20.25" customHeight="1" x14ac:dyDescent="0.3">
      <c r="H438" s="91"/>
      <c r="J438" s="111"/>
    </row>
    <row r="439" spans="8:10" ht="20.25" customHeight="1" x14ac:dyDescent="0.3">
      <c r="H439" s="91"/>
      <c r="J439" s="111"/>
    </row>
    <row r="440" spans="8:10" ht="20.25" customHeight="1" x14ac:dyDescent="0.3">
      <c r="H440" s="91"/>
      <c r="J440" s="111"/>
    </row>
    <row r="441" spans="8:10" ht="20.25" customHeight="1" x14ac:dyDescent="0.3">
      <c r="H441" s="91"/>
      <c r="J441" s="111"/>
    </row>
    <row r="442" spans="8:10" ht="20.25" customHeight="1" x14ac:dyDescent="0.3">
      <c r="H442" s="91"/>
      <c r="J442" s="111"/>
    </row>
    <row r="443" spans="8:10" ht="20.25" customHeight="1" x14ac:dyDescent="0.3">
      <c r="H443" s="91"/>
      <c r="J443" s="111"/>
    </row>
    <row r="444" spans="8:10" ht="20.25" customHeight="1" x14ac:dyDescent="0.3">
      <c r="H444" s="91"/>
      <c r="J444" s="111"/>
    </row>
    <row r="445" spans="8:10" ht="20.25" customHeight="1" x14ac:dyDescent="0.3">
      <c r="H445" s="91"/>
      <c r="J445" s="111"/>
    </row>
    <row r="446" spans="8:10" ht="20.25" customHeight="1" x14ac:dyDescent="0.3">
      <c r="H446" s="91"/>
      <c r="J446" s="111"/>
    </row>
    <row r="447" spans="8:10" ht="20.25" customHeight="1" x14ac:dyDescent="0.3">
      <c r="H447" s="91"/>
      <c r="J447" s="111"/>
    </row>
    <row r="448" spans="8:10" ht="20.25" customHeight="1" x14ac:dyDescent="0.3">
      <c r="H448" s="91"/>
      <c r="J448" s="111"/>
    </row>
    <row r="449" spans="8:10" ht="20.25" customHeight="1" x14ac:dyDescent="0.3">
      <c r="H449" s="91"/>
      <c r="J449" s="111"/>
    </row>
    <row r="450" spans="8:10" ht="20.25" customHeight="1" x14ac:dyDescent="0.3">
      <c r="H450" s="91"/>
      <c r="J450" s="111"/>
    </row>
    <row r="451" spans="8:10" ht="20.25" customHeight="1" x14ac:dyDescent="0.3">
      <c r="H451" s="91"/>
      <c r="J451" s="111"/>
    </row>
    <row r="452" spans="8:10" ht="20.25" customHeight="1" x14ac:dyDescent="0.3">
      <c r="H452" s="91"/>
      <c r="J452" s="111"/>
    </row>
    <row r="453" spans="8:10" ht="20.25" customHeight="1" x14ac:dyDescent="0.3">
      <c r="H453" s="91"/>
      <c r="J453" s="111"/>
    </row>
    <row r="454" spans="8:10" ht="20.25" customHeight="1" x14ac:dyDescent="0.3">
      <c r="H454" s="91"/>
      <c r="J454" s="111"/>
    </row>
    <row r="455" spans="8:10" ht="20.25" customHeight="1" x14ac:dyDescent="0.3">
      <c r="H455" s="91"/>
      <c r="J455" s="111"/>
    </row>
    <row r="456" spans="8:10" ht="20.25" customHeight="1" x14ac:dyDescent="0.3">
      <c r="H456" s="91"/>
      <c r="J456" s="111"/>
    </row>
    <row r="457" spans="8:10" ht="20.25" customHeight="1" x14ac:dyDescent="0.3">
      <c r="H457" s="91"/>
      <c r="J457" s="111"/>
    </row>
    <row r="458" spans="8:10" ht="20.25" customHeight="1" x14ac:dyDescent="0.3">
      <c r="H458" s="91"/>
      <c r="J458" s="111"/>
    </row>
    <row r="459" spans="8:10" ht="20.25" customHeight="1" x14ac:dyDescent="0.3">
      <c r="H459" s="91"/>
      <c r="J459" s="111"/>
    </row>
    <row r="460" spans="8:10" ht="20.25" customHeight="1" x14ac:dyDescent="0.3">
      <c r="H460" s="91"/>
      <c r="J460" s="111"/>
    </row>
    <row r="461" spans="8:10" ht="20.25" customHeight="1" x14ac:dyDescent="0.3">
      <c r="H461" s="91"/>
      <c r="J461" s="111"/>
    </row>
    <row r="462" spans="8:10" ht="20.25" customHeight="1" x14ac:dyDescent="0.3">
      <c r="H462" s="91"/>
      <c r="J462" s="111"/>
    </row>
    <row r="463" spans="8:10" ht="20.25" customHeight="1" x14ac:dyDescent="0.3">
      <c r="H463" s="91"/>
      <c r="J463" s="111"/>
    </row>
    <row r="464" spans="8:10" ht="20.25" customHeight="1" x14ac:dyDescent="0.3">
      <c r="H464" s="91"/>
      <c r="J464" s="111"/>
    </row>
    <row r="465" spans="8:10" ht="20.25" customHeight="1" x14ac:dyDescent="0.3">
      <c r="H465" s="91"/>
      <c r="J465" s="111"/>
    </row>
    <row r="466" spans="8:10" ht="20.25" customHeight="1" x14ac:dyDescent="0.3">
      <c r="H466" s="91"/>
      <c r="J466" s="111"/>
    </row>
    <row r="467" spans="8:10" ht="20.25" customHeight="1" x14ac:dyDescent="0.3">
      <c r="H467" s="91"/>
      <c r="J467" s="111"/>
    </row>
    <row r="468" spans="8:10" ht="20.25" customHeight="1" x14ac:dyDescent="0.3">
      <c r="H468" s="91"/>
      <c r="J468" s="111"/>
    </row>
    <row r="469" spans="8:10" ht="20.25" customHeight="1" x14ac:dyDescent="0.3">
      <c r="H469" s="91"/>
      <c r="J469" s="111"/>
    </row>
    <row r="470" spans="8:10" ht="20.25" customHeight="1" x14ac:dyDescent="0.3">
      <c r="H470" s="91"/>
      <c r="J470" s="111"/>
    </row>
    <row r="471" spans="8:10" ht="20.25" customHeight="1" x14ac:dyDescent="0.3">
      <c r="H471" s="91"/>
      <c r="J471" s="111"/>
    </row>
    <row r="472" spans="8:10" ht="20.25" customHeight="1" x14ac:dyDescent="0.3">
      <c r="H472" s="91"/>
      <c r="J472" s="111"/>
    </row>
    <row r="473" spans="8:10" ht="20.25" customHeight="1" x14ac:dyDescent="0.3">
      <c r="H473" s="91"/>
      <c r="J473" s="111"/>
    </row>
    <row r="474" spans="8:10" ht="20.25" customHeight="1" x14ac:dyDescent="0.3">
      <c r="H474" s="91"/>
      <c r="J474" s="111"/>
    </row>
    <row r="475" spans="8:10" ht="20.25" customHeight="1" x14ac:dyDescent="0.3">
      <c r="H475" s="91"/>
      <c r="J475" s="111"/>
    </row>
    <row r="476" spans="8:10" ht="20.25" customHeight="1" x14ac:dyDescent="0.3">
      <c r="H476" s="91"/>
      <c r="J476" s="111"/>
    </row>
    <row r="477" spans="8:10" ht="20.25" customHeight="1" x14ac:dyDescent="0.3">
      <c r="H477" s="91"/>
      <c r="J477" s="111"/>
    </row>
    <row r="478" spans="8:10" ht="20.25" customHeight="1" x14ac:dyDescent="0.3">
      <c r="H478" s="91"/>
      <c r="J478" s="111"/>
    </row>
    <row r="479" spans="8:10" ht="20.25" customHeight="1" x14ac:dyDescent="0.3">
      <c r="H479" s="91"/>
      <c r="J479" s="111"/>
    </row>
    <row r="480" spans="8:10" ht="20.25" customHeight="1" x14ac:dyDescent="0.3">
      <c r="H480" s="91"/>
      <c r="J480" s="111"/>
    </row>
    <row r="481" spans="8:10" ht="20.25" customHeight="1" x14ac:dyDescent="0.3">
      <c r="H481" s="91"/>
      <c r="J481" s="111"/>
    </row>
    <row r="482" spans="8:10" ht="20.25" customHeight="1" x14ac:dyDescent="0.3">
      <c r="H482" s="91"/>
      <c r="J482" s="111"/>
    </row>
    <row r="483" spans="8:10" ht="20.25" customHeight="1" x14ac:dyDescent="0.3">
      <c r="H483" s="91"/>
      <c r="J483" s="111"/>
    </row>
    <row r="484" spans="8:10" ht="20.25" customHeight="1" x14ac:dyDescent="0.3">
      <c r="H484" s="91"/>
      <c r="J484" s="111"/>
    </row>
    <row r="485" spans="8:10" ht="20.25" customHeight="1" x14ac:dyDescent="0.3">
      <c r="H485" s="91"/>
      <c r="J485" s="111"/>
    </row>
    <row r="486" spans="8:10" ht="20.25" customHeight="1" x14ac:dyDescent="0.3">
      <c r="H486" s="91"/>
      <c r="J486" s="111"/>
    </row>
    <row r="487" spans="8:10" ht="20.25" customHeight="1" x14ac:dyDescent="0.3">
      <c r="H487" s="91"/>
      <c r="J487" s="111"/>
    </row>
    <row r="488" spans="8:10" ht="20.25" customHeight="1" x14ac:dyDescent="0.3">
      <c r="H488" s="91"/>
      <c r="J488" s="111"/>
    </row>
    <row r="489" spans="8:10" ht="20.25" customHeight="1" x14ac:dyDescent="0.3">
      <c r="H489" s="91"/>
      <c r="J489" s="111"/>
    </row>
    <row r="490" spans="8:10" ht="20.25" customHeight="1" x14ac:dyDescent="0.3">
      <c r="H490" s="91"/>
      <c r="J490" s="111"/>
    </row>
    <row r="491" spans="8:10" ht="20.25" customHeight="1" x14ac:dyDescent="0.3">
      <c r="H491" s="91"/>
      <c r="J491" s="111"/>
    </row>
    <row r="492" spans="8:10" ht="20.25" customHeight="1" x14ac:dyDescent="0.3">
      <c r="H492" s="91"/>
      <c r="J492" s="111"/>
    </row>
    <row r="493" spans="8:10" ht="20.25" customHeight="1" x14ac:dyDescent="0.3">
      <c r="H493" s="91"/>
      <c r="J493" s="111"/>
    </row>
    <row r="494" spans="8:10" ht="20.25" customHeight="1" x14ac:dyDescent="0.3">
      <c r="H494" s="91"/>
      <c r="J494" s="111"/>
    </row>
    <row r="495" spans="8:10" ht="20.25" customHeight="1" x14ac:dyDescent="0.3">
      <c r="H495" s="91"/>
      <c r="J495" s="111"/>
    </row>
    <row r="496" spans="8:10" ht="20.25" customHeight="1" x14ac:dyDescent="0.3">
      <c r="H496" s="91"/>
      <c r="J496" s="111"/>
    </row>
    <row r="497" spans="8:10" ht="20.25" customHeight="1" x14ac:dyDescent="0.3">
      <c r="H497" s="91"/>
      <c r="J497" s="111"/>
    </row>
    <row r="498" spans="8:10" ht="20.25" customHeight="1" x14ac:dyDescent="0.3">
      <c r="H498" s="91"/>
      <c r="J498" s="111"/>
    </row>
    <row r="499" spans="8:10" ht="20.25" customHeight="1" x14ac:dyDescent="0.3">
      <c r="H499" s="91"/>
      <c r="J499" s="111"/>
    </row>
    <row r="500" spans="8:10" ht="20.25" customHeight="1" x14ac:dyDescent="0.3">
      <c r="H500" s="91"/>
      <c r="J500" s="111"/>
    </row>
    <row r="501" spans="8:10" ht="20.25" customHeight="1" x14ac:dyDescent="0.3">
      <c r="H501" s="91"/>
      <c r="J501" s="111"/>
    </row>
    <row r="502" spans="8:10" ht="20.25" customHeight="1" x14ac:dyDescent="0.3">
      <c r="H502" s="91"/>
      <c r="J502" s="111"/>
    </row>
    <row r="503" spans="8:10" ht="20.25" customHeight="1" x14ac:dyDescent="0.3">
      <c r="H503" s="91"/>
      <c r="J503" s="111"/>
    </row>
    <row r="504" spans="8:10" ht="20.25" customHeight="1" x14ac:dyDescent="0.3">
      <c r="H504" s="91"/>
      <c r="J504" s="111"/>
    </row>
    <row r="505" spans="8:10" ht="20.25" customHeight="1" x14ac:dyDescent="0.3">
      <c r="H505" s="91"/>
      <c r="J505" s="111"/>
    </row>
    <row r="506" spans="8:10" ht="20.25" customHeight="1" x14ac:dyDescent="0.3">
      <c r="H506" s="91"/>
      <c r="J506" s="111"/>
    </row>
    <row r="507" spans="8:10" ht="20.25" customHeight="1" x14ac:dyDescent="0.3">
      <c r="H507" s="91"/>
      <c r="J507" s="111"/>
    </row>
    <row r="508" spans="8:10" ht="20.25" customHeight="1" x14ac:dyDescent="0.3">
      <c r="H508" s="91"/>
      <c r="J508" s="111"/>
    </row>
    <row r="509" spans="8:10" ht="20.25" customHeight="1" x14ac:dyDescent="0.3">
      <c r="H509" s="91"/>
      <c r="J509" s="111"/>
    </row>
    <row r="510" spans="8:10" ht="20.25" customHeight="1" x14ac:dyDescent="0.3">
      <c r="H510" s="91"/>
      <c r="J510" s="111"/>
    </row>
    <row r="511" spans="8:10" ht="20.25" customHeight="1" x14ac:dyDescent="0.3">
      <c r="H511" s="91"/>
      <c r="J511" s="111"/>
    </row>
    <row r="512" spans="8:10" ht="20.25" customHeight="1" x14ac:dyDescent="0.3">
      <c r="H512" s="91"/>
      <c r="J512" s="111"/>
    </row>
    <row r="513" spans="8:10" ht="20.25" customHeight="1" x14ac:dyDescent="0.3">
      <c r="H513" s="91"/>
      <c r="J513" s="111"/>
    </row>
    <row r="514" spans="8:10" ht="20.25" customHeight="1" x14ac:dyDescent="0.3">
      <c r="H514" s="91"/>
      <c r="J514" s="111"/>
    </row>
    <row r="515" spans="8:10" ht="20.25" customHeight="1" x14ac:dyDescent="0.3">
      <c r="H515" s="91"/>
      <c r="J515" s="111"/>
    </row>
    <row r="516" spans="8:10" ht="20.25" customHeight="1" x14ac:dyDescent="0.3">
      <c r="H516" s="91"/>
      <c r="J516" s="111"/>
    </row>
    <row r="517" spans="8:10" ht="20.25" customHeight="1" x14ac:dyDescent="0.3">
      <c r="H517" s="91"/>
      <c r="J517" s="111"/>
    </row>
    <row r="518" spans="8:10" ht="20.25" customHeight="1" x14ac:dyDescent="0.3">
      <c r="H518" s="91"/>
      <c r="J518" s="111"/>
    </row>
    <row r="519" spans="8:10" ht="20.25" customHeight="1" x14ac:dyDescent="0.3">
      <c r="H519" s="91"/>
      <c r="J519" s="111"/>
    </row>
    <row r="520" spans="8:10" ht="20.25" customHeight="1" x14ac:dyDescent="0.3">
      <c r="H520" s="91"/>
      <c r="J520" s="111"/>
    </row>
    <row r="521" spans="8:10" ht="20.25" customHeight="1" x14ac:dyDescent="0.3">
      <c r="H521" s="91"/>
      <c r="J521" s="111"/>
    </row>
    <row r="522" spans="8:10" ht="20.25" customHeight="1" x14ac:dyDescent="0.3">
      <c r="H522" s="91"/>
      <c r="J522" s="111"/>
    </row>
    <row r="523" spans="8:10" ht="20.25" customHeight="1" x14ac:dyDescent="0.3">
      <c r="H523" s="91"/>
      <c r="J523" s="111"/>
    </row>
    <row r="524" spans="8:10" ht="20.25" customHeight="1" x14ac:dyDescent="0.3">
      <c r="H524" s="91"/>
      <c r="J524" s="111"/>
    </row>
    <row r="525" spans="8:10" ht="20.25" customHeight="1" x14ac:dyDescent="0.3">
      <c r="H525" s="91"/>
      <c r="J525" s="111"/>
    </row>
    <row r="526" spans="8:10" ht="20.25" customHeight="1" x14ac:dyDescent="0.3">
      <c r="H526" s="91"/>
      <c r="J526" s="111"/>
    </row>
    <row r="527" spans="8:10" ht="20.25" customHeight="1" x14ac:dyDescent="0.3">
      <c r="H527" s="91"/>
      <c r="J527" s="111"/>
    </row>
    <row r="528" spans="8:10" ht="20.25" customHeight="1" x14ac:dyDescent="0.3">
      <c r="H528" s="91"/>
      <c r="J528" s="111"/>
    </row>
    <row r="529" spans="8:10" ht="20.25" customHeight="1" x14ac:dyDescent="0.3">
      <c r="H529" s="91"/>
      <c r="J529" s="111"/>
    </row>
    <row r="530" spans="8:10" ht="20.25" customHeight="1" x14ac:dyDescent="0.3">
      <c r="H530" s="91"/>
      <c r="J530" s="111"/>
    </row>
    <row r="531" spans="8:10" ht="20.25" customHeight="1" x14ac:dyDescent="0.3">
      <c r="H531" s="91"/>
      <c r="J531" s="111"/>
    </row>
    <row r="532" spans="8:10" ht="20.25" customHeight="1" x14ac:dyDescent="0.3">
      <c r="H532" s="91"/>
      <c r="J532" s="111"/>
    </row>
    <row r="533" spans="8:10" ht="20.25" customHeight="1" x14ac:dyDescent="0.3">
      <c r="H533" s="91"/>
      <c r="J533" s="111"/>
    </row>
    <row r="534" spans="8:10" ht="20.25" customHeight="1" x14ac:dyDescent="0.3">
      <c r="H534" s="91"/>
      <c r="J534" s="111"/>
    </row>
    <row r="535" spans="8:10" ht="20.25" customHeight="1" x14ac:dyDescent="0.3">
      <c r="H535" s="91"/>
      <c r="J535" s="111"/>
    </row>
    <row r="536" spans="8:10" ht="20.25" customHeight="1" x14ac:dyDescent="0.3">
      <c r="H536" s="91"/>
      <c r="J536" s="111"/>
    </row>
    <row r="537" spans="8:10" ht="20.25" customHeight="1" x14ac:dyDescent="0.3">
      <c r="H537" s="91"/>
      <c r="J537" s="111"/>
    </row>
    <row r="538" spans="8:10" ht="20.25" customHeight="1" x14ac:dyDescent="0.3">
      <c r="H538" s="91"/>
      <c r="J538" s="111"/>
    </row>
    <row r="539" spans="8:10" ht="20.25" customHeight="1" x14ac:dyDescent="0.3">
      <c r="H539" s="91"/>
      <c r="J539" s="111"/>
    </row>
    <row r="540" spans="8:10" ht="20.25" customHeight="1" x14ac:dyDescent="0.3">
      <c r="H540" s="91"/>
      <c r="J540" s="111"/>
    </row>
    <row r="541" spans="8:10" ht="20.25" customHeight="1" x14ac:dyDescent="0.3">
      <c r="H541" s="91"/>
      <c r="J541" s="111"/>
    </row>
    <row r="542" spans="8:10" ht="20.25" customHeight="1" x14ac:dyDescent="0.3">
      <c r="H542" s="91"/>
      <c r="J542" s="111"/>
    </row>
    <row r="543" spans="8:10" ht="20.25" customHeight="1" x14ac:dyDescent="0.3">
      <c r="H543" s="91"/>
      <c r="J543" s="111"/>
    </row>
    <row r="544" spans="8:10" ht="20.25" customHeight="1" x14ac:dyDescent="0.3">
      <c r="H544" s="91"/>
      <c r="J544" s="111"/>
    </row>
    <row r="545" spans="8:10" ht="20.25" customHeight="1" x14ac:dyDescent="0.3">
      <c r="H545" s="91"/>
      <c r="J545" s="111"/>
    </row>
    <row r="546" spans="8:10" ht="20.25" customHeight="1" x14ac:dyDescent="0.3">
      <c r="H546" s="91"/>
      <c r="J546" s="111"/>
    </row>
    <row r="547" spans="8:10" ht="20.25" customHeight="1" x14ac:dyDescent="0.3">
      <c r="H547" s="91"/>
      <c r="J547" s="111"/>
    </row>
    <row r="548" spans="8:10" ht="20.25" customHeight="1" x14ac:dyDescent="0.3">
      <c r="H548" s="91"/>
      <c r="J548" s="111"/>
    </row>
    <row r="549" spans="8:10" ht="20.25" customHeight="1" x14ac:dyDescent="0.3">
      <c r="H549" s="91"/>
      <c r="J549" s="111"/>
    </row>
    <row r="550" spans="8:10" ht="20.25" customHeight="1" x14ac:dyDescent="0.3">
      <c r="H550" s="91"/>
      <c r="J550" s="111"/>
    </row>
    <row r="551" spans="8:10" ht="20.25" customHeight="1" x14ac:dyDescent="0.3">
      <c r="H551" s="91"/>
      <c r="J551" s="111"/>
    </row>
    <row r="552" spans="8:10" ht="20.25" customHeight="1" x14ac:dyDescent="0.3">
      <c r="H552" s="91"/>
      <c r="J552" s="111"/>
    </row>
    <row r="553" spans="8:10" ht="20.25" customHeight="1" x14ac:dyDescent="0.3">
      <c r="H553" s="91"/>
      <c r="J553" s="111"/>
    </row>
    <row r="554" spans="8:10" ht="20.25" customHeight="1" x14ac:dyDescent="0.3">
      <c r="H554" s="91"/>
      <c r="J554" s="111"/>
    </row>
    <row r="555" spans="8:10" ht="20.25" customHeight="1" x14ac:dyDescent="0.3">
      <c r="H555" s="91"/>
      <c r="J555" s="111"/>
    </row>
    <row r="556" spans="8:10" ht="20.25" customHeight="1" x14ac:dyDescent="0.3">
      <c r="H556" s="91"/>
      <c r="J556" s="111"/>
    </row>
    <row r="557" spans="8:10" ht="20.25" customHeight="1" x14ac:dyDescent="0.3">
      <c r="H557" s="91"/>
      <c r="J557" s="111"/>
    </row>
    <row r="558" spans="8:10" ht="20.25" customHeight="1" x14ac:dyDescent="0.3">
      <c r="H558" s="91"/>
      <c r="J558" s="111"/>
    </row>
    <row r="559" spans="8:10" ht="20.25" customHeight="1" x14ac:dyDescent="0.3">
      <c r="H559" s="91"/>
      <c r="J559" s="111"/>
    </row>
    <row r="560" spans="8:10" ht="20.25" customHeight="1" x14ac:dyDescent="0.3">
      <c r="H560" s="91"/>
      <c r="J560" s="111"/>
    </row>
    <row r="561" spans="8:10" ht="20.25" customHeight="1" x14ac:dyDescent="0.3">
      <c r="H561" s="91"/>
      <c r="J561" s="111"/>
    </row>
    <row r="562" spans="8:10" ht="20.25" customHeight="1" x14ac:dyDescent="0.3">
      <c r="H562" s="91"/>
      <c r="J562" s="111"/>
    </row>
    <row r="563" spans="8:10" ht="20.25" customHeight="1" x14ac:dyDescent="0.3">
      <c r="H563" s="91"/>
      <c r="J563" s="111"/>
    </row>
    <row r="564" spans="8:10" ht="20.25" customHeight="1" x14ac:dyDescent="0.3">
      <c r="H564" s="91"/>
      <c r="J564" s="111"/>
    </row>
    <row r="565" spans="8:10" ht="20.25" customHeight="1" x14ac:dyDescent="0.3">
      <c r="H565" s="91"/>
      <c r="J565" s="111"/>
    </row>
    <row r="566" spans="8:10" ht="20.25" customHeight="1" x14ac:dyDescent="0.3">
      <c r="H566" s="91"/>
      <c r="J566" s="111"/>
    </row>
    <row r="567" spans="8:10" ht="20.25" customHeight="1" x14ac:dyDescent="0.3">
      <c r="H567" s="91"/>
      <c r="J567" s="111"/>
    </row>
    <row r="568" spans="8:10" ht="20.25" customHeight="1" x14ac:dyDescent="0.3">
      <c r="H568" s="91"/>
      <c r="J568" s="111"/>
    </row>
    <row r="569" spans="8:10" ht="20.25" customHeight="1" x14ac:dyDescent="0.3">
      <c r="H569" s="91"/>
      <c r="J569" s="111"/>
    </row>
    <row r="570" spans="8:10" ht="20.25" customHeight="1" x14ac:dyDescent="0.3">
      <c r="H570" s="91"/>
      <c r="J570" s="111"/>
    </row>
    <row r="571" spans="8:10" ht="20.25" customHeight="1" x14ac:dyDescent="0.3">
      <c r="H571" s="91"/>
      <c r="J571" s="111"/>
    </row>
    <row r="572" spans="8:10" ht="20.25" customHeight="1" x14ac:dyDescent="0.3">
      <c r="H572" s="91"/>
      <c r="J572" s="111"/>
    </row>
    <row r="573" spans="8:10" ht="20.25" customHeight="1" x14ac:dyDescent="0.3">
      <c r="H573" s="91"/>
      <c r="J573" s="111"/>
    </row>
    <row r="574" spans="8:10" ht="20.25" customHeight="1" x14ac:dyDescent="0.3">
      <c r="H574" s="91"/>
      <c r="J574" s="111"/>
    </row>
    <row r="575" spans="8:10" ht="20.25" customHeight="1" x14ac:dyDescent="0.3">
      <c r="H575" s="91"/>
      <c r="J575" s="111"/>
    </row>
    <row r="576" spans="8:10" ht="20.25" customHeight="1" x14ac:dyDescent="0.3">
      <c r="H576" s="91"/>
      <c r="J576" s="111"/>
    </row>
    <row r="577" spans="8:10" ht="20.25" customHeight="1" x14ac:dyDescent="0.3">
      <c r="H577" s="91"/>
      <c r="J577" s="111"/>
    </row>
    <row r="578" spans="8:10" ht="20.25" customHeight="1" x14ac:dyDescent="0.3">
      <c r="H578" s="91"/>
      <c r="J578" s="111"/>
    </row>
    <row r="579" spans="8:10" ht="20.25" customHeight="1" x14ac:dyDescent="0.3">
      <c r="H579" s="91"/>
      <c r="J579" s="111"/>
    </row>
    <row r="580" spans="8:10" ht="20.25" customHeight="1" x14ac:dyDescent="0.3">
      <c r="H580" s="91"/>
      <c r="J580" s="111"/>
    </row>
    <row r="581" spans="8:10" ht="20.25" customHeight="1" x14ac:dyDescent="0.3">
      <c r="H581" s="91"/>
      <c r="J581" s="111"/>
    </row>
    <row r="582" spans="8:10" ht="20.25" customHeight="1" x14ac:dyDescent="0.3">
      <c r="H582" s="91"/>
      <c r="J582" s="111"/>
    </row>
    <row r="583" spans="8:10" ht="20.25" customHeight="1" x14ac:dyDescent="0.3">
      <c r="H583" s="91"/>
      <c r="J583" s="111"/>
    </row>
    <row r="584" spans="8:10" ht="20.25" customHeight="1" x14ac:dyDescent="0.3">
      <c r="H584" s="91"/>
      <c r="J584" s="111"/>
    </row>
    <row r="585" spans="8:10" ht="20.25" customHeight="1" x14ac:dyDescent="0.3">
      <c r="H585" s="91"/>
      <c r="J585" s="111"/>
    </row>
    <row r="586" spans="8:10" ht="20.25" customHeight="1" x14ac:dyDescent="0.3">
      <c r="H586" s="91"/>
      <c r="J586" s="111"/>
    </row>
    <row r="587" spans="8:10" ht="20.25" customHeight="1" x14ac:dyDescent="0.3">
      <c r="H587" s="91"/>
      <c r="J587" s="111"/>
    </row>
    <row r="588" spans="8:10" ht="20.25" customHeight="1" x14ac:dyDescent="0.3">
      <c r="H588" s="91"/>
      <c r="J588" s="111"/>
    </row>
    <row r="589" spans="8:10" ht="20.25" customHeight="1" x14ac:dyDescent="0.3">
      <c r="H589" s="91"/>
      <c r="J589" s="111"/>
    </row>
    <row r="590" spans="8:10" ht="20.25" customHeight="1" x14ac:dyDescent="0.3">
      <c r="H590" s="91"/>
      <c r="J590" s="111"/>
    </row>
    <row r="591" spans="8:10" ht="20.25" customHeight="1" x14ac:dyDescent="0.3">
      <c r="H591" s="91"/>
      <c r="J591" s="111"/>
    </row>
    <row r="592" spans="8:10" ht="20.25" customHeight="1" x14ac:dyDescent="0.3">
      <c r="H592" s="91"/>
      <c r="J592" s="111"/>
    </row>
    <row r="593" spans="8:10" ht="20.25" customHeight="1" x14ac:dyDescent="0.3">
      <c r="H593" s="91"/>
      <c r="J593" s="111"/>
    </row>
    <row r="594" spans="8:10" ht="20.25" customHeight="1" x14ac:dyDescent="0.3">
      <c r="H594" s="91"/>
      <c r="J594" s="111"/>
    </row>
    <row r="595" spans="8:10" ht="20.25" customHeight="1" x14ac:dyDescent="0.3">
      <c r="H595" s="91"/>
      <c r="J595" s="111"/>
    </row>
    <row r="596" spans="8:10" ht="20.25" customHeight="1" x14ac:dyDescent="0.3">
      <c r="H596" s="91"/>
      <c r="J596" s="111"/>
    </row>
    <row r="597" spans="8:10" ht="20.25" customHeight="1" x14ac:dyDescent="0.3">
      <c r="H597" s="91"/>
      <c r="J597" s="111"/>
    </row>
    <row r="598" spans="8:10" ht="20.25" customHeight="1" x14ac:dyDescent="0.3">
      <c r="H598" s="91"/>
      <c r="J598" s="111"/>
    </row>
    <row r="599" spans="8:10" ht="20.25" customHeight="1" x14ac:dyDescent="0.3">
      <c r="H599" s="91"/>
      <c r="J599" s="111"/>
    </row>
    <row r="600" spans="8:10" ht="20.25" customHeight="1" x14ac:dyDescent="0.3">
      <c r="H600" s="91"/>
      <c r="J600" s="111"/>
    </row>
    <row r="601" spans="8:10" ht="20.25" customHeight="1" x14ac:dyDescent="0.3">
      <c r="H601" s="91"/>
      <c r="J601" s="111"/>
    </row>
    <row r="602" spans="8:10" ht="20.25" customHeight="1" x14ac:dyDescent="0.3">
      <c r="H602" s="91"/>
      <c r="J602" s="111"/>
    </row>
    <row r="603" spans="8:10" ht="20.25" customHeight="1" x14ac:dyDescent="0.3">
      <c r="H603" s="91"/>
      <c r="J603" s="111"/>
    </row>
    <row r="604" spans="8:10" ht="20.25" customHeight="1" x14ac:dyDescent="0.3">
      <c r="H604" s="91"/>
      <c r="J604" s="111"/>
    </row>
    <row r="605" spans="8:10" ht="20.25" customHeight="1" x14ac:dyDescent="0.3">
      <c r="H605" s="91"/>
      <c r="J605" s="111"/>
    </row>
    <row r="606" spans="8:10" ht="20.25" customHeight="1" x14ac:dyDescent="0.3">
      <c r="H606" s="91"/>
      <c r="J606" s="111"/>
    </row>
    <row r="607" spans="8:10" ht="20.25" customHeight="1" x14ac:dyDescent="0.3">
      <c r="H607" s="91"/>
      <c r="J607" s="111"/>
    </row>
    <row r="608" spans="8:10" ht="20.25" customHeight="1" x14ac:dyDescent="0.3">
      <c r="H608" s="91"/>
      <c r="J608" s="111"/>
    </row>
    <row r="609" spans="8:10" ht="20.25" customHeight="1" x14ac:dyDescent="0.3">
      <c r="H609" s="91"/>
      <c r="J609" s="111"/>
    </row>
    <row r="610" spans="8:10" ht="20.25" customHeight="1" x14ac:dyDescent="0.3">
      <c r="H610" s="91"/>
      <c r="J610" s="111"/>
    </row>
    <row r="611" spans="8:10" ht="20.25" customHeight="1" x14ac:dyDescent="0.3">
      <c r="H611" s="91"/>
      <c r="J611" s="111"/>
    </row>
    <row r="612" spans="8:10" ht="20.25" customHeight="1" x14ac:dyDescent="0.3">
      <c r="H612" s="91"/>
      <c r="J612" s="111"/>
    </row>
    <row r="613" spans="8:10" ht="20.25" customHeight="1" x14ac:dyDescent="0.3">
      <c r="H613" s="91"/>
      <c r="J613" s="111"/>
    </row>
    <row r="614" spans="8:10" ht="20.25" customHeight="1" x14ac:dyDescent="0.3">
      <c r="H614" s="91"/>
      <c r="J614" s="111"/>
    </row>
    <row r="615" spans="8:10" ht="20.25" customHeight="1" x14ac:dyDescent="0.3">
      <c r="H615" s="91"/>
      <c r="J615" s="111"/>
    </row>
    <row r="616" spans="8:10" ht="20.25" customHeight="1" x14ac:dyDescent="0.3">
      <c r="H616" s="91"/>
      <c r="J616" s="111"/>
    </row>
    <row r="617" spans="8:10" ht="20.25" customHeight="1" x14ac:dyDescent="0.3">
      <c r="H617" s="91"/>
      <c r="J617" s="111"/>
    </row>
    <row r="618" spans="8:10" ht="20.25" customHeight="1" x14ac:dyDescent="0.3">
      <c r="H618" s="91"/>
      <c r="J618" s="111"/>
    </row>
    <row r="619" spans="8:10" ht="20.25" customHeight="1" x14ac:dyDescent="0.3">
      <c r="H619" s="91"/>
      <c r="J619" s="111"/>
    </row>
    <row r="620" spans="8:10" ht="20.25" customHeight="1" x14ac:dyDescent="0.3">
      <c r="H620" s="91"/>
      <c r="J620" s="111"/>
    </row>
    <row r="621" spans="8:10" ht="20.25" customHeight="1" x14ac:dyDescent="0.3">
      <c r="H621" s="91"/>
      <c r="J621" s="111"/>
    </row>
    <row r="622" spans="8:10" ht="20.25" customHeight="1" x14ac:dyDescent="0.3">
      <c r="H622" s="91"/>
      <c r="J622" s="111"/>
    </row>
    <row r="623" spans="8:10" ht="20.25" customHeight="1" x14ac:dyDescent="0.3">
      <c r="H623" s="91"/>
      <c r="J623" s="111"/>
    </row>
    <row r="624" spans="8:10" ht="20.25" customHeight="1" x14ac:dyDescent="0.3">
      <c r="H624" s="91"/>
      <c r="J624" s="111"/>
    </row>
    <row r="625" spans="8:10" ht="20.25" customHeight="1" x14ac:dyDescent="0.3">
      <c r="H625" s="91"/>
      <c r="J625" s="111"/>
    </row>
    <row r="626" spans="8:10" ht="20.25" customHeight="1" x14ac:dyDescent="0.3">
      <c r="H626" s="91"/>
      <c r="J626" s="111"/>
    </row>
    <row r="627" spans="8:10" ht="20.25" customHeight="1" x14ac:dyDescent="0.3">
      <c r="H627" s="91"/>
      <c r="J627" s="111"/>
    </row>
    <row r="628" spans="8:10" ht="20.25" customHeight="1" x14ac:dyDescent="0.3">
      <c r="H628" s="91"/>
      <c r="J628" s="111"/>
    </row>
    <row r="629" spans="8:10" ht="20.25" customHeight="1" x14ac:dyDescent="0.3">
      <c r="H629" s="91"/>
      <c r="J629" s="111"/>
    </row>
    <row r="630" spans="8:10" ht="20.25" customHeight="1" x14ac:dyDescent="0.3">
      <c r="H630" s="91"/>
      <c r="J630" s="111"/>
    </row>
    <row r="631" spans="8:10" ht="20.25" customHeight="1" x14ac:dyDescent="0.3">
      <c r="H631" s="91"/>
      <c r="J631" s="111"/>
    </row>
    <row r="632" spans="8:10" ht="20.25" customHeight="1" x14ac:dyDescent="0.3">
      <c r="H632" s="91"/>
      <c r="J632" s="111"/>
    </row>
    <row r="633" spans="8:10" ht="20.25" customHeight="1" x14ac:dyDescent="0.3">
      <c r="H633" s="91"/>
      <c r="J633" s="111"/>
    </row>
    <row r="634" spans="8:10" ht="20.25" customHeight="1" x14ac:dyDescent="0.3">
      <c r="H634" s="91"/>
      <c r="J634" s="111"/>
    </row>
    <row r="635" spans="8:10" ht="20.25" customHeight="1" x14ac:dyDescent="0.3">
      <c r="H635" s="91"/>
      <c r="J635" s="111"/>
    </row>
    <row r="636" spans="8:10" ht="20.25" customHeight="1" x14ac:dyDescent="0.3">
      <c r="H636" s="91"/>
      <c r="J636" s="111"/>
    </row>
    <row r="637" spans="8:10" ht="20.25" customHeight="1" x14ac:dyDescent="0.3">
      <c r="H637" s="91"/>
      <c r="J637" s="111"/>
    </row>
    <row r="638" spans="8:10" ht="20.25" customHeight="1" x14ac:dyDescent="0.3">
      <c r="H638" s="91"/>
      <c r="J638" s="111"/>
    </row>
    <row r="639" spans="8:10" ht="20.25" customHeight="1" x14ac:dyDescent="0.3">
      <c r="H639" s="91"/>
      <c r="J639" s="111"/>
    </row>
    <row r="640" spans="8:10" ht="20.25" customHeight="1" x14ac:dyDescent="0.3">
      <c r="H640" s="91"/>
      <c r="J640" s="111"/>
    </row>
    <row r="641" spans="8:10" ht="20.25" customHeight="1" x14ac:dyDescent="0.3">
      <c r="H641" s="91"/>
      <c r="J641" s="111"/>
    </row>
    <row r="642" spans="8:10" ht="20.25" customHeight="1" x14ac:dyDescent="0.3">
      <c r="H642" s="91"/>
      <c r="J642" s="111"/>
    </row>
    <row r="643" spans="8:10" ht="20.25" customHeight="1" x14ac:dyDescent="0.3">
      <c r="H643" s="91"/>
      <c r="J643" s="111"/>
    </row>
    <row r="644" spans="8:10" ht="20.25" customHeight="1" x14ac:dyDescent="0.3">
      <c r="H644" s="91"/>
      <c r="J644" s="111"/>
    </row>
    <row r="645" spans="8:10" ht="20.25" customHeight="1" x14ac:dyDescent="0.3">
      <c r="H645" s="91"/>
      <c r="J645" s="111"/>
    </row>
    <row r="646" spans="8:10" ht="20.25" customHeight="1" x14ac:dyDescent="0.3">
      <c r="H646" s="91"/>
      <c r="J646" s="111"/>
    </row>
    <row r="647" spans="8:10" ht="20.25" customHeight="1" x14ac:dyDescent="0.3">
      <c r="H647" s="91"/>
      <c r="J647" s="111"/>
    </row>
    <row r="648" spans="8:10" ht="20.25" customHeight="1" x14ac:dyDescent="0.3">
      <c r="H648" s="91"/>
      <c r="J648" s="111"/>
    </row>
    <row r="649" spans="8:10" ht="20.25" customHeight="1" x14ac:dyDescent="0.3">
      <c r="H649" s="91"/>
      <c r="J649" s="111"/>
    </row>
    <row r="650" spans="8:10" ht="20.25" customHeight="1" x14ac:dyDescent="0.3">
      <c r="H650" s="91"/>
      <c r="J650" s="111"/>
    </row>
    <row r="651" spans="8:10" ht="20.25" customHeight="1" x14ac:dyDescent="0.3">
      <c r="H651" s="91"/>
      <c r="J651" s="111"/>
    </row>
    <row r="652" spans="8:10" ht="20.25" customHeight="1" x14ac:dyDescent="0.3">
      <c r="H652" s="91"/>
      <c r="J652" s="111"/>
    </row>
    <row r="653" spans="8:10" ht="20.25" customHeight="1" x14ac:dyDescent="0.3">
      <c r="H653" s="91"/>
      <c r="J653" s="111"/>
    </row>
    <row r="654" spans="8:10" ht="20.25" customHeight="1" x14ac:dyDescent="0.3">
      <c r="H654" s="91"/>
      <c r="J654" s="111"/>
    </row>
    <row r="655" spans="8:10" ht="20.25" customHeight="1" x14ac:dyDescent="0.3">
      <c r="H655" s="91"/>
      <c r="J655" s="111"/>
    </row>
    <row r="656" spans="8:10" ht="20.25" customHeight="1" x14ac:dyDescent="0.3">
      <c r="H656" s="91"/>
      <c r="J656" s="111"/>
    </row>
    <row r="657" spans="8:10" ht="20.25" customHeight="1" x14ac:dyDescent="0.3">
      <c r="H657" s="91"/>
      <c r="J657" s="111"/>
    </row>
    <row r="658" spans="8:10" ht="20.25" customHeight="1" x14ac:dyDescent="0.3">
      <c r="H658" s="91"/>
      <c r="J658" s="111"/>
    </row>
    <row r="659" spans="8:10" ht="20.25" customHeight="1" x14ac:dyDescent="0.3">
      <c r="H659" s="91"/>
      <c r="J659" s="111"/>
    </row>
    <row r="660" spans="8:10" ht="20.25" customHeight="1" x14ac:dyDescent="0.3">
      <c r="H660" s="91"/>
      <c r="J660" s="111"/>
    </row>
    <row r="661" spans="8:10" ht="20.25" customHeight="1" x14ac:dyDescent="0.3">
      <c r="H661" s="91"/>
      <c r="J661" s="111"/>
    </row>
    <row r="662" spans="8:10" ht="20.25" customHeight="1" x14ac:dyDescent="0.3">
      <c r="H662" s="91"/>
      <c r="J662" s="111"/>
    </row>
    <row r="663" spans="8:10" ht="20.25" customHeight="1" x14ac:dyDescent="0.3">
      <c r="H663" s="91"/>
      <c r="J663" s="111"/>
    </row>
    <row r="664" spans="8:10" ht="20.25" customHeight="1" x14ac:dyDescent="0.3">
      <c r="H664" s="91"/>
      <c r="J664" s="111"/>
    </row>
    <row r="665" spans="8:10" ht="20.25" customHeight="1" x14ac:dyDescent="0.3">
      <c r="H665" s="91"/>
      <c r="J665" s="111"/>
    </row>
    <row r="666" spans="8:10" ht="20.25" customHeight="1" x14ac:dyDescent="0.3">
      <c r="H666" s="91"/>
      <c r="J666" s="111"/>
    </row>
    <row r="667" spans="8:10" ht="20.25" customHeight="1" x14ac:dyDescent="0.3">
      <c r="H667" s="91"/>
      <c r="J667" s="111"/>
    </row>
    <row r="668" spans="8:10" ht="20.25" customHeight="1" x14ac:dyDescent="0.3">
      <c r="H668" s="91"/>
      <c r="J668" s="111"/>
    </row>
    <row r="669" spans="8:10" ht="20.25" customHeight="1" x14ac:dyDescent="0.3">
      <c r="H669" s="91"/>
      <c r="J669" s="111"/>
    </row>
    <row r="670" spans="8:10" ht="20.25" customHeight="1" x14ac:dyDescent="0.3">
      <c r="H670" s="91"/>
      <c r="J670" s="111"/>
    </row>
    <row r="671" spans="8:10" ht="20.25" customHeight="1" x14ac:dyDescent="0.3">
      <c r="H671" s="91"/>
      <c r="J671" s="111"/>
    </row>
    <row r="672" spans="8:10" ht="20.25" customHeight="1" x14ac:dyDescent="0.3">
      <c r="H672" s="91"/>
      <c r="J672" s="111"/>
    </row>
    <row r="673" spans="8:10" ht="20.25" customHeight="1" x14ac:dyDescent="0.3">
      <c r="H673" s="91"/>
      <c r="J673" s="111"/>
    </row>
    <row r="674" spans="8:10" ht="20.25" customHeight="1" x14ac:dyDescent="0.3">
      <c r="H674" s="91"/>
      <c r="J674" s="111"/>
    </row>
    <row r="675" spans="8:10" ht="20.25" customHeight="1" x14ac:dyDescent="0.3">
      <c r="H675" s="91"/>
      <c r="J675" s="111"/>
    </row>
    <row r="676" spans="8:10" ht="20.25" customHeight="1" x14ac:dyDescent="0.3">
      <c r="H676" s="91"/>
      <c r="J676" s="111"/>
    </row>
    <row r="677" spans="8:10" ht="20.25" customHeight="1" x14ac:dyDescent="0.3">
      <c r="H677" s="91"/>
      <c r="J677" s="111"/>
    </row>
    <row r="678" spans="8:10" ht="20.25" customHeight="1" x14ac:dyDescent="0.3">
      <c r="H678" s="91"/>
      <c r="J678" s="111"/>
    </row>
    <row r="679" spans="8:10" ht="20.25" customHeight="1" x14ac:dyDescent="0.3">
      <c r="H679" s="91"/>
      <c r="J679" s="111"/>
    </row>
    <row r="680" spans="8:10" ht="20.25" customHeight="1" x14ac:dyDescent="0.3">
      <c r="H680" s="91"/>
      <c r="J680" s="111"/>
    </row>
    <row r="681" spans="8:10" ht="20.25" customHeight="1" x14ac:dyDescent="0.3">
      <c r="H681" s="91"/>
      <c r="J681" s="111"/>
    </row>
    <row r="682" spans="8:10" ht="20.25" customHeight="1" x14ac:dyDescent="0.3">
      <c r="H682" s="91"/>
      <c r="J682" s="111"/>
    </row>
    <row r="683" spans="8:10" ht="20.25" customHeight="1" x14ac:dyDescent="0.3">
      <c r="H683" s="91"/>
      <c r="J683" s="111"/>
    </row>
    <row r="684" spans="8:10" ht="20.25" customHeight="1" x14ac:dyDescent="0.3">
      <c r="H684" s="91"/>
      <c r="J684" s="111"/>
    </row>
    <row r="685" spans="8:10" ht="20.25" customHeight="1" x14ac:dyDescent="0.3">
      <c r="H685" s="91"/>
      <c r="J685" s="111"/>
    </row>
    <row r="686" spans="8:10" ht="20.25" customHeight="1" x14ac:dyDescent="0.3">
      <c r="H686" s="91"/>
      <c r="J686" s="111"/>
    </row>
    <row r="687" spans="8:10" ht="20.25" customHeight="1" x14ac:dyDescent="0.3">
      <c r="H687" s="91"/>
      <c r="J687" s="111"/>
    </row>
    <row r="688" spans="8:10" ht="20.25" customHeight="1" x14ac:dyDescent="0.3">
      <c r="H688" s="91"/>
      <c r="J688" s="111"/>
    </row>
    <row r="689" spans="8:10" ht="20.25" customHeight="1" x14ac:dyDescent="0.3">
      <c r="H689" s="91"/>
      <c r="J689" s="111"/>
    </row>
    <row r="690" spans="8:10" ht="20.25" customHeight="1" x14ac:dyDescent="0.3">
      <c r="H690" s="91"/>
      <c r="J690" s="111"/>
    </row>
    <row r="691" spans="8:10" ht="20.25" customHeight="1" x14ac:dyDescent="0.3">
      <c r="H691" s="91"/>
      <c r="J691" s="111"/>
    </row>
    <row r="692" spans="8:10" ht="20.25" customHeight="1" x14ac:dyDescent="0.3">
      <c r="H692" s="91"/>
      <c r="J692" s="111"/>
    </row>
    <row r="693" spans="8:10" ht="20.25" customHeight="1" x14ac:dyDescent="0.3">
      <c r="H693" s="91"/>
      <c r="J693" s="111"/>
    </row>
    <row r="694" spans="8:10" ht="20.25" customHeight="1" x14ac:dyDescent="0.3">
      <c r="H694" s="91"/>
      <c r="J694" s="111"/>
    </row>
    <row r="695" spans="8:10" ht="20.25" customHeight="1" x14ac:dyDescent="0.3">
      <c r="H695" s="91"/>
      <c r="J695" s="111"/>
    </row>
    <row r="696" spans="8:10" ht="20.25" customHeight="1" x14ac:dyDescent="0.3">
      <c r="H696" s="91"/>
      <c r="J696" s="111"/>
    </row>
    <row r="697" spans="8:10" ht="20.25" customHeight="1" x14ac:dyDescent="0.3">
      <c r="H697" s="91"/>
      <c r="J697" s="111"/>
    </row>
    <row r="698" spans="8:10" ht="20.25" customHeight="1" x14ac:dyDescent="0.3">
      <c r="H698" s="91"/>
      <c r="J698" s="111"/>
    </row>
    <row r="699" spans="8:10" ht="20.25" customHeight="1" x14ac:dyDescent="0.3">
      <c r="H699" s="91"/>
      <c r="J699" s="111"/>
    </row>
    <row r="700" spans="8:10" ht="20.25" customHeight="1" x14ac:dyDescent="0.3">
      <c r="H700" s="91"/>
      <c r="J700" s="111"/>
    </row>
    <row r="701" spans="8:10" ht="20.25" customHeight="1" x14ac:dyDescent="0.3">
      <c r="H701" s="91"/>
      <c r="J701" s="111"/>
    </row>
    <row r="702" spans="8:10" ht="20.25" customHeight="1" x14ac:dyDescent="0.3">
      <c r="H702" s="91"/>
      <c r="J702" s="111"/>
    </row>
    <row r="703" spans="8:10" ht="20.25" customHeight="1" x14ac:dyDescent="0.3">
      <c r="H703" s="91"/>
      <c r="J703" s="111"/>
    </row>
    <row r="704" spans="8:10" ht="20.25" customHeight="1" x14ac:dyDescent="0.3">
      <c r="H704" s="91"/>
      <c r="J704" s="111"/>
    </row>
    <row r="705" spans="8:10" ht="20.25" customHeight="1" x14ac:dyDescent="0.3">
      <c r="H705" s="91"/>
      <c r="J705" s="111"/>
    </row>
    <row r="706" spans="8:10" ht="20.25" customHeight="1" x14ac:dyDescent="0.3">
      <c r="H706" s="91"/>
      <c r="J706" s="111"/>
    </row>
    <row r="707" spans="8:10" ht="20.25" customHeight="1" x14ac:dyDescent="0.3">
      <c r="H707" s="91"/>
      <c r="J707" s="111"/>
    </row>
    <row r="708" spans="8:10" ht="20.25" customHeight="1" x14ac:dyDescent="0.3">
      <c r="H708" s="91"/>
      <c r="J708" s="111"/>
    </row>
    <row r="709" spans="8:10" ht="20.25" customHeight="1" x14ac:dyDescent="0.3">
      <c r="H709" s="91"/>
      <c r="J709" s="111"/>
    </row>
    <row r="710" spans="8:10" ht="20.25" customHeight="1" x14ac:dyDescent="0.3">
      <c r="H710" s="91"/>
      <c r="J710" s="111"/>
    </row>
    <row r="711" spans="8:10" ht="20.25" customHeight="1" x14ac:dyDescent="0.3">
      <c r="H711" s="91"/>
      <c r="J711" s="111"/>
    </row>
    <row r="712" spans="8:10" ht="20.25" customHeight="1" x14ac:dyDescent="0.3">
      <c r="H712" s="91"/>
      <c r="J712" s="111"/>
    </row>
    <row r="713" spans="8:10" ht="20.25" customHeight="1" x14ac:dyDescent="0.3">
      <c r="H713" s="91"/>
      <c r="J713" s="111"/>
    </row>
    <row r="714" spans="8:10" ht="20.25" customHeight="1" x14ac:dyDescent="0.3">
      <c r="H714" s="91"/>
      <c r="J714" s="111"/>
    </row>
    <row r="715" spans="8:10" ht="20.25" customHeight="1" x14ac:dyDescent="0.3">
      <c r="H715" s="91"/>
      <c r="J715" s="111"/>
    </row>
    <row r="716" spans="8:10" ht="20.25" customHeight="1" x14ac:dyDescent="0.3">
      <c r="H716" s="91"/>
      <c r="J716" s="111"/>
    </row>
    <row r="717" spans="8:10" ht="20.25" customHeight="1" x14ac:dyDescent="0.3">
      <c r="H717" s="91"/>
      <c r="J717" s="111"/>
    </row>
    <row r="718" spans="8:10" ht="20.25" customHeight="1" x14ac:dyDescent="0.3">
      <c r="H718" s="91"/>
      <c r="J718" s="111"/>
    </row>
    <row r="719" spans="8:10" ht="20.25" customHeight="1" x14ac:dyDescent="0.3">
      <c r="H719" s="91"/>
      <c r="J719" s="111"/>
    </row>
    <row r="720" spans="8:10" ht="20.25" customHeight="1" x14ac:dyDescent="0.3">
      <c r="H720" s="91"/>
      <c r="J720" s="111"/>
    </row>
    <row r="721" spans="8:10" ht="20.25" customHeight="1" x14ac:dyDescent="0.3">
      <c r="H721" s="91"/>
      <c r="J721" s="111"/>
    </row>
    <row r="722" spans="8:10" ht="20.25" customHeight="1" x14ac:dyDescent="0.3">
      <c r="H722" s="91"/>
      <c r="J722" s="111"/>
    </row>
    <row r="723" spans="8:10" ht="20.25" customHeight="1" x14ac:dyDescent="0.3">
      <c r="H723" s="91"/>
      <c r="J723" s="111"/>
    </row>
    <row r="724" spans="8:10" ht="20.25" customHeight="1" x14ac:dyDescent="0.3">
      <c r="H724" s="91"/>
      <c r="J724" s="111"/>
    </row>
    <row r="725" spans="8:10" ht="20.25" customHeight="1" x14ac:dyDescent="0.3">
      <c r="H725" s="91"/>
      <c r="J725" s="111"/>
    </row>
    <row r="726" spans="8:10" ht="20.25" customHeight="1" x14ac:dyDescent="0.3">
      <c r="H726" s="91"/>
      <c r="J726" s="111"/>
    </row>
    <row r="727" spans="8:10" ht="20.25" customHeight="1" x14ac:dyDescent="0.3">
      <c r="H727" s="91"/>
      <c r="J727" s="111"/>
    </row>
    <row r="728" spans="8:10" ht="20.25" customHeight="1" x14ac:dyDescent="0.3">
      <c r="H728" s="91"/>
      <c r="J728" s="111"/>
    </row>
    <row r="729" spans="8:10" ht="20.25" customHeight="1" x14ac:dyDescent="0.3">
      <c r="H729" s="91"/>
      <c r="J729" s="111"/>
    </row>
    <row r="730" spans="8:10" ht="20.25" customHeight="1" x14ac:dyDescent="0.3">
      <c r="H730" s="91"/>
      <c r="J730" s="111"/>
    </row>
    <row r="731" spans="8:10" ht="20.25" customHeight="1" x14ac:dyDescent="0.3">
      <c r="H731" s="91"/>
      <c r="J731" s="111"/>
    </row>
    <row r="732" spans="8:10" ht="20.25" customHeight="1" x14ac:dyDescent="0.3">
      <c r="H732" s="91"/>
      <c r="J732" s="111"/>
    </row>
    <row r="733" spans="8:10" ht="20.25" customHeight="1" x14ac:dyDescent="0.3">
      <c r="H733" s="91"/>
      <c r="J733" s="111"/>
    </row>
    <row r="734" spans="8:10" ht="20.25" customHeight="1" x14ac:dyDescent="0.3">
      <c r="H734" s="91"/>
      <c r="J734" s="111"/>
    </row>
    <row r="735" spans="8:10" ht="20.25" customHeight="1" x14ac:dyDescent="0.3">
      <c r="H735" s="91"/>
      <c r="J735" s="111"/>
    </row>
    <row r="736" spans="8:10" ht="20.25" customHeight="1" x14ac:dyDescent="0.3">
      <c r="H736" s="91"/>
      <c r="J736" s="111"/>
    </row>
    <row r="737" spans="8:10" ht="20.25" customHeight="1" x14ac:dyDescent="0.3">
      <c r="H737" s="91"/>
      <c r="J737" s="111"/>
    </row>
    <row r="738" spans="8:10" ht="20.25" customHeight="1" x14ac:dyDescent="0.3">
      <c r="H738" s="91"/>
      <c r="J738" s="111"/>
    </row>
    <row r="739" spans="8:10" ht="20.25" customHeight="1" x14ac:dyDescent="0.3">
      <c r="H739" s="91"/>
      <c r="J739" s="111"/>
    </row>
    <row r="740" spans="8:10" ht="20.25" customHeight="1" x14ac:dyDescent="0.3">
      <c r="H740" s="91"/>
      <c r="J740" s="111"/>
    </row>
    <row r="741" spans="8:10" ht="20.25" customHeight="1" x14ac:dyDescent="0.3">
      <c r="H741" s="91"/>
      <c r="J741" s="111"/>
    </row>
    <row r="742" spans="8:10" ht="20.25" customHeight="1" x14ac:dyDescent="0.3">
      <c r="H742" s="91"/>
      <c r="J742" s="111"/>
    </row>
    <row r="743" spans="8:10" ht="20.25" customHeight="1" x14ac:dyDescent="0.3">
      <c r="H743" s="91"/>
      <c r="J743" s="111"/>
    </row>
    <row r="744" spans="8:10" ht="20.25" customHeight="1" x14ac:dyDescent="0.3">
      <c r="H744" s="91"/>
      <c r="J744" s="111"/>
    </row>
    <row r="745" spans="8:10" ht="20.25" customHeight="1" x14ac:dyDescent="0.3">
      <c r="H745" s="91"/>
      <c r="J745" s="111"/>
    </row>
    <row r="746" spans="8:10" ht="20.25" customHeight="1" x14ac:dyDescent="0.3">
      <c r="H746" s="91"/>
      <c r="J746" s="111"/>
    </row>
    <row r="747" spans="8:10" ht="20.25" customHeight="1" x14ac:dyDescent="0.3">
      <c r="H747" s="91"/>
      <c r="J747" s="111"/>
    </row>
    <row r="748" spans="8:10" ht="20.25" customHeight="1" x14ac:dyDescent="0.3">
      <c r="H748" s="91"/>
      <c r="J748" s="111"/>
    </row>
    <row r="749" spans="8:10" ht="20.25" customHeight="1" x14ac:dyDescent="0.3">
      <c r="H749" s="91"/>
      <c r="J749" s="111"/>
    </row>
    <row r="750" spans="8:10" ht="20.25" customHeight="1" x14ac:dyDescent="0.3">
      <c r="H750" s="91"/>
      <c r="J750" s="111"/>
    </row>
    <row r="751" spans="8:10" ht="20.25" customHeight="1" x14ac:dyDescent="0.3">
      <c r="H751" s="91"/>
      <c r="J751" s="111"/>
    </row>
    <row r="752" spans="8:10" ht="20.25" customHeight="1" x14ac:dyDescent="0.3">
      <c r="H752" s="91"/>
      <c r="J752" s="111"/>
    </row>
    <row r="753" spans="8:10" ht="20.25" customHeight="1" x14ac:dyDescent="0.3">
      <c r="H753" s="91"/>
      <c r="J753" s="111"/>
    </row>
    <row r="754" spans="8:10" ht="20.25" customHeight="1" x14ac:dyDescent="0.3">
      <c r="H754" s="91"/>
      <c r="J754" s="111"/>
    </row>
    <row r="755" spans="8:10" ht="20.25" customHeight="1" x14ac:dyDescent="0.3">
      <c r="H755" s="91"/>
      <c r="J755" s="111"/>
    </row>
    <row r="756" spans="8:10" ht="20.25" customHeight="1" x14ac:dyDescent="0.3">
      <c r="H756" s="91"/>
      <c r="J756" s="111"/>
    </row>
    <row r="757" spans="8:10" ht="20.25" customHeight="1" x14ac:dyDescent="0.3">
      <c r="H757" s="91"/>
      <c r="J757" s="111"/>
    </row>
    <row r="758" spans="8:10" ht="20.25" customHeight="1" x14ac:dyDescent="0.3">
      <c r="H758" s="91"/>
      <c r="J758" s="111"/>
    </row>
    <row r="759" spans="8:10" ht="20.25" customHeight="1" x14ac:dyDescent="0.3">
      <c r="H759" s="91"/>
      <c r="J759" s="111"/>
    </row>
    <row r="760" spans="8:10" ht="20.25" customHeight="1" x14ac:dyDescent="0.3">
      <c r="H760" s="91"/>
      <c r="J760" s="111"/>
    </row>
    <row r="761" spans="8:10" ht="20.25" customHeight="1" x14ac:dyDescent="0.3">
      <c r="H761" s="91"/>
      <c r="J761" s="111"/>
    </row>
    <row r="762" spans="8:10" ht="20.25" customHeight="1" x14ac:dyDescent="0.3">
      <c r="H762" s="91"/>
      <c r="J762" s="111"/>
    </row>
    <row r="763" spans="8:10" ht="20.25" customHeight="1" x14ac:dyDescent="0.3">
      <c r="H763" s="91"/>
      <c r="J763" s="111"/>
    </row>
    <row r="764" spans="8:10" ht="20.25" customHeight="1" x14ac:dyDescent="0.3">
      <c r="H764" s="91"/>
      <c r="J764" s="111"/>
    </row>
    <row r="765" spans="8:10" ht="20.25" customHeight="1" x14ac:dyDescent="0.3">
      <c r="H765" s="91"/>
      <c r="J765" s="111"/>
    </row>
    <row r="766" spans="8:10" ht="20.25" customHeight="1" x14ac:dyDescent="0.3">
      <c r="H766" s="91"/>
      <c r="J766" s="111"/>
    </row>
    <row r="767" spans="8:10" ht="20.25" customHeight="1" x14ac:dyDescent="0.3">
      <c r="H767" s="91"/>
      <c r="J767" s="111"/>
    </row>
    <row r="768" spans="8:10" ht="20.25" customHeight="1" x14ac:dyDescent="0.3">
      <c r="H768" s="91"/>
      <c r="J768" s="111"/>
    </row>
    <row r="769" spans="8:10" ht="20.25" customHeight="1" x14ac:dyDescent="0.3">
      <c r="H769" s="91"/>
      <c r="J769" s="111"/>
    </row>
    <row r="770" spans="8:10" ht="20.25" customHeight="1" x14ac:dyDescent="0.3">
      <c r="H770" s="91"/>
      <c r="J770" s="111"/>
    </row>
    <row r="771" spans="8:10" ht="20.25" customHeight="1" x14ac:dyDescent="0.3">
      <c r="H771" s="91"/>
      <c r="J771" s="111"/>
    </row>
    <row r="772" spans="8:10" ht="20.25" customHeight="1" x14ac:dyDescent="0.3">
      <c r="H772" s="91"/>
      <c r="J772" s="111"/>
    </row>
    <row r="773" spans="8:10" ht="20.25" customHeight="1" x14ac:dyDescent="0.3">
      <c r="H773" s="91"/>
      <c r="J773" s="111"/>
    </row>
    <row r="774" spans="8:10" ht="20.25" customHeight="1" x14ac:dyDescent="0.3">
      <c r="H774" s="91"/>
      <c r="J774" s="111"/>
    </row>
    <row r="775" spans="8:10" ht="20.25" customHeight="1" x14ac:dyDescent="0.3">
      <c r="H775" s="91"/>
      <c r="J775" s="111"/>
    </row>
    <row r="776" spans="8:10" ht="20.25" customHeight="1" x14ac:dyDescent="0.3">
      <c r="H776" s="91"/>
      <c r="J776" s="111"/>
    </row>
    <row r="777" spans="8:10" ht="20.25" customHeight="1" x14ac:dyDescent="0.3">
      <c r="H777" s="91"/>
      <c r="J777" s="111"/>
    </row>
    <row r="778" spans="8:10" ht="20.25" customHeight="1" x14ac:dyDescent="0.3">
      <c r="H778" s="91"/>
      <c r="J778" s="111"/>
    </row>
    <row r="779" spans="8:10" ht="20.25" customHeight="1" x14ac:dyDescent="0.3">
      <c r="H779" s="91"/>
      <c r="J779" s="111"/>
    </row>
    <row r="780" spans="8:10" ht="20.25" customHeight="1" x14ac:dyDescent="0.3">
      <c r="H780" s="91"/>
      <c r="J780" s="111"/>
    </row>
    <row r="781" spans="8:10" ht="20.25" customHeight="1" x14ac:dyDescent="0.3">
      <c r="H781" s="91"/>
      <c r="J781" s="111"/>
    </row>
    <row r="782" spans="8:10" ht="20.25" customHeight="1" x14ac:dyDescent="0.3">
      <c r="H782" s="91"/>
      <c r="J782" s="111"/>
    </row>
    <row r="783" spans="8:10" ht="20.25" customHeight="1" x14ac:dyDescent="0.3">
      <c r="H783" s="91"/>
      <c r="J783" s="111"/>
    </row>
    <row r="784" spans="8:10" ht="20.25" customHeight="1" x14ac:dyDescent="0.3">
      <c r="H784" s="91"/>
      <c r="J784" s="111"/>
    </row>
    <row r="785" spans="8:10" ht="20.25" customHeight="1" x14ac:dyDescent="0.3">
      <c r="H785" s="91"/>
      <c r="J785" s="111"/>
    </row>
    <row r="786" spans="8:10" ht="20.25" customHeight="1" x14ac:dyDescent="0.3">
      <c r="H786" s="91"/>
      <c r="J786" s="111"/>
    </row>
    <row r="787" spans="8:10" ht="20.25" customHeight="1" x14ac:dyDescent="0.3">
      <c r="H787" s="91"/>
      <c r="J787" s="111"/>
    </row>
    <row r="788" spans="8:10" ht="20.25" customHeight="1" x14ac:dyDescent="0.3">
      <c r="H788" s="91"/>
      <c r="J788" s="111"/>
    </row>
    <row r="789" spans="8:10" ht="20.25" customHeight="1" x14ac:dyDescent="0.3">
      <c r="H789" s="91"/>
      <c r="J789" s="111"/>
    </row>
    <row r="790" spans="8:10" ht="20.25" customHeight="1" x14ac:dyDescent="0.3">
      <c r="H790" s="91"/>
      <c r="J790" s="111"/>
    </row>
    <row r="791" spans="8:10" ht="20.25" customHeight="1" x14ac:dyDescent="0.3">
      <c r="H791" s="91"/>
      <c r="J791" s="111"/>
    </row>
    <row r="792" spans="8:10" ht="20.25" customHeight="1" x14ac:dyDescent="0.3">
      <c r="H792" s="91"/>
      <c r="J792" s="111"/>
    </row>
    <row r="793" spans="8:10" ht="20.25" customHeight="1" x14ac:dyDescent="0.3">
      <c r="H793" s="91"/>
      <c r="J793" s="111"/>
    </row>
    <row r="794" spans="8:10" ht="20.25" customHeight="1" x14ac:dyDescent="0.3">
      <c r="H794" s="91"/>
      <c r="J794" s="111"/>
    </row>
    <row r="795" spans="8:10" ht="20.25" customHeight="1" x14ac:dyDescent="0.3">
      <c r="H795" s="91"/>
      <c r="J795" s="111"/>
    </row>
    <row r="796" spans="8:10" ht="20.25" customHeight="1" x14ac:dyDescent="0.3">
      <c r="H796" s="91"/>
      <c r="J796" s="111"/>
    </row>
    <row r="797" spans="8:10" ht="20.25" customHeight="1" x14ac:dyDescent="0.3">
      <c r="H797" s="91"/>
      <c r="J797" s="111"/>
    </row>
    <row r="798" spans="8:10" ht="20.25" customHeight="1" x14ac:dyDescent="0.3">
      <c r="H798" s="91"/>
      <c r="J798" s="111"/>
    </row>
    <row r="799" spans="8:10" ht="20.25" customHeight="1" x14ac:dyDescent="0.3">
      <c r="H799" s="91"/>
      <c r="J799" s="111"/>
    </row>
    <row r="800" spans="8:10" ht="20.25" customHeight="1" x14ac:dyDescent="0.3">
      <c r="H800" s="91"/>
      <c r="J800" s="111"/>
    </row>
    <row r="801" spans="8:10" ht="20.25" customHeight="1" x14ac:dyDescent="0.3">
      <c r="H801" s="91"/>
      <c r="J801" s="111"/>
    </row>
    <row r="802" spans="8:10" ht="20.25" customHeight="1" x14ac:dyDescent="0.3">
      <c r="H802" s="91"/>
      <c r="J802" s="111"/>
    </row>
    <row r="803" spans="8:10" ht="20.25" customHeight="1" x14ac:dyDescent="0.3">
      <c r="H803" s="91"/>
      <c r="J803" s="111"/>
    </row>
    <row r="804" spans="8:10" ht="20.25" customHeight="1" x14ac:dyDescent="0.3">
      <c r="H804" s="91"/>
      <c r="J804" s="111"/>
    </row>
    <row r="805" spans="8:10" ht="20.25" customHeight="1" x14ac:dyDescent="0.3">
      <c r="H805" s="91"/>
      <c r="J805" s="111"/>
    </row>
    <row r="806" spans="8:10" ht="20.25" customHeight="1" x14ac:dyDescent="0.3">
      <c r="H806" s="91"/>
      <c r="J806" s="111"/>
    </row>
    <row r="807" spans="8:10" ht="20.25" customHeight="1" x14ac:dyDescent="0.3">
      <c r="H807" s="91"/>
      <c r="J807" s="111"/>
    </row>
    <row r="808" spans="8:10" ht="20.25" customHeight="1" x14ac:dyDescent="0.3">
      <c r="H808" s="91"/>
      <c r="J808" s="111"/>
    </row>
    <row r="809" spans="8:10" ht="20.25" customHeight="1" x14ac:dyDescent="0.3">
      <c r="H809" s="91"/>
      <c r="J809" s="111"/>
    </row>
    <row r="810" spans="8:10" ht="20.25" customHeight="1" x14ac:dyDescent="0.3">
      <c r="H810" s="91"/>
      <c r="J810" s="111"/>
    </row>
    <row r="811" spans="8:10" ht="20.25" customHeight="1" x14ac:dyDescent="0.3">
      <c r="H811" s="91"/>
      <c r="J811" s="111"/>
    </row>
    <row r="812" spans="8:10" ht="20.25" customHeight="1" x14ac:dyDescent="0.3">
      <c r="H812" s="91"/>
      <c r="J812" s="111"/>
    </row>
    <row r="813" spans="8:10" ht="20.25" customHeight="1" x14ac:dyDescent="0.3">
      <c r="H813" s="91"/>
      <c r="J813" s="111"/>
    </row>
    <row r="814" spans="8:10" ht="20.25" customHeight="1" x14ac:dyDescent="0.3">
      <c r="H814" s="91"/>
      <c r="J814" s="111"/>
    </row>
    <row r="815" spans="8:10" ht="20.25" customHeight="1" x14ac:dyDescent="0.3">
      <c r="H815" s="91"/>
      <c r="J815" s="111"/>
    </row>
    <row r="816" spans="8:10" ht="20.25" customHeight="1" x14ac:dyDescent="0.3">
      <c r="H816" s="91"/>
      <c r="J816" s="111"/>
    </row>
    <row r="817" spans="8:10" ht="20.25" customHeight="1" x14ac:dyDescent="0.3">
      <c r="H817" s="91"/>
      <c r="J817" s="111"/>
    </row>
    <row r="818" spans="8:10" ht="20.25" customHeight="1" x14ac:dyDescent="0.3">
      <c r="H818" s="91"/>
      <c r="J818" s="111"/>
    </row>
    <row r="819" spans="8:10" ht="20.25" customHeight="1" x14ac:dyDescent="0.3">
      <c r="H819" s="91"/>
      <c r="J819" s="111"/>
    </row>
    <row r="820" spans="8:10" ht="20.25" customHeight="1" x14ac:dyDescent="0.3">
      <c r="H820" s="91"/>
      <c r="J820" s="111"/>
    </row>
    <row r="821" spans="8:10" ht="20.25" customHeight="1" x14ac:dyDescent="0.3">
      <c r="H821" s="91"/>
      <c r="J821" s="111"/>
    </row>
    <row r="822" spans="8:10" ht="20.25" customHeight="1" x14ac:dyDescent="0.3">
      <c r="H822" s="91"/>
      <c r="J822" s="111"/>
    </row>
    <row r="823" spans="8:10" ht="20.25" customHeight="1" x14ac:dyDescent="0.3">
      <c r="H823" s="91"/>
      <c r="J823" s="111"/>
    </row>
    <row r="824" spans="8:10" ht="20.25" customHeight="1" x14ac:dyDescent="0.3">
      <c r="H824" s="91"/>
      <c r="J824" s="111"/>
    </row>
    <row r="825" spans="8:10" ht="20.25" customHeight="1" x14ac:dyDescent="0.3">
      <c r="H825" s="91"/>
      <c r="J825" s="111"/>
    </row>
    <row r="826" spans="8:10" ht="20.25" customHeight="1" x14ac:dyDescent="0.3">
      <c r="H826" s="91"/>
      <c r="J826" s="111"/>
    </row>
    <row r="827" spans="8:10" ht="20.25" customHeight="1" x14ac:dyDescent="0.3">
      <c r="H827" s="91"/>
      <c r="J827" s="111"/>
    </row>
    <row r="828" spans="8:10" ht="20.25" customHeight="1" x14ac:dyDescent="0.3">
      <c r="H828" s="91"/>
      <c r="J828" s="111"/>
    </row>
    <row r="829" spans="8:10" ht="20.25" customHeight="1" x14ac:dyDescent="0.3">
      <c r="H829" s="91"/>
      <c r="J829" s="111"/>
    </row>
    <row r="830" spans="8:10" ht="20.25" customHeight="1" x14ac:dyDescent="0.3">
      <c r="H830" s="91"/>
      <c r="J830" s="111"/>
    </row>
    <row r="831" spans="8:10" ht="20.25" customHeight="1" x14ac:dyDescent="0.3">
      <c r="H831" s="91"/>
      <c r="J831" s="111"/>
    </row>
    <row r="832" spans="8:10" ht="20.25" customHeight="1" x14ac:dyDescent="0.3">
      <c r="H832" s="91"/>
      <c r="J832" s="111"/>
    </row>
    <row r="833" spans="8:10" ht="20.25" customHeight="1" x14ac:dyDescent="0.3">
      <c r="H833" s="91"/>
      <c r="J833" s="111"/>
    </row>
    <row r="834" spans="8:10" ht="20.25" customHeight="1" x14ac:dyDescent="0.3">
      <c r="H834" s="91"/>
      <c r="J834" s="111"/>
    </row>
    <row r="835" spans="8:10" ht="20.25" customHeight="1" x14ac:dyDescent="0.3">
      <c r="H835" s="91"/>
      <c r="J835" s="111"/>
    </row>
    <row r="836" spans="8:10" ht="20.25" customHeight="1" x14ac:dyDescent="0.3">
      <c r="H836" s="91"/>
      <c r="J836" s="111"/>
    </row>
    <row r="837" spans="8:10" ht="20.25" customHeight="1" x14ac:dyDescent="0.3">
      <c r="H837" s="91"/>
      <c r="J837" s="111"/>
    </row>
    <row r="838" spans="8:10" ht="20.25" customHeight="1" x14ac:dyDescent="0.3">
      <c r="H838" s="91"/>
      <c r="J838" s="111"/>
    </row>
    <row r="839" spans="8:10" ht="20.25" customHeight="1" x14ac:dyDescent="0.3">
      <c r="H839" s="91"/>
      <c r="J839" s="111"/>
    </row>
    <row r="840" spans="8:10" ht="20.25" customHeight="1" x14ac:dyDescent="0.3">
      <c r="H840" s="91"/>
      <c r="J840" s="111"/>
    </row>
    <row r="841" spans="8:10" ht="20.25" customHeight="1" x14ac:dyDescent="0.3">
      <c r="H841" s="91"/>
      <c r="J841" s="111"/>
    </row>
    <row r="842" spans="8:10" ht="20.25" customHeight="1" x14ac:dyDescent="0.3">
      <c r="H842" s="91"/>
      <c r="J842" s="111"/>
    </row>
    <row r="843" spans="8:10" ht="20.25" customHeight="1" x14ac:dyDescent="0.3">
      <c r="H843" s="91"/>
      <c r="J843" s="111"/>
    </row>
    <row r="844" spans="8:10" ht="20.25" customHeight="1" x14ac:dyDescent="0.3">
      <c r="H844" s="91"/>
      <c r="J844" s="111"/>
    </row>
    <row r="845" spans="8:10" ht="20.25" customHeight="1" x14ac:dyDescent="0.3">
      <c r="H845" s="91"/>
      <c r="J845" s="111"/>
    </row>
    <row r="846" spans="8:10" ht="20.25" customHeight="1" x14ac:dyDescent="0.3">
      <c r="H846" s="91"/>
      <c r="J846" s="111"/>
    </row>
    <row r="847" spans="8:10" ht="20.25" customHeight="1" x14ac:dyDescent="0.3">
      <c r="H847" s="91"/>
      <c r="J847" s="111"/>
    </row>
    <row r="848" spans="8:10" ht="20.25" customHeight="1" x14ac:dyDescent="0.3">
      <c r="H848" s="91"/>
      <c r="J848" s="111"/>
    </row>
    <row r="849" spans="8:10" ht="20.25" customHeight="1" x14ac:dyDescent="0.3">
      <c r="H849" s="91"/>
      <c r="J849" s="111"/>
    </row>
    <row r="850" spans="8:10" ht="20.25" customHeight="1" x14ac:dyDescent="0.3">
      <c r="H850" s="91"/>
      <c r="J850" s="111"/>
    </row>
    <row r="851" spans="8:10" ht="20.25" customHeight="1" x14ac:dyDescent="0.3">
      <c r="H851" s="91"/>
      <c r="J851" s="111"/>
    </row>
    <row r="852" spans="8:10" ht="20.25" customHeight="1" x14ac:dyDescent="0.3">
      <c r="H852" s="91"/>
      <c r="J852" s="111"/>
    </row>
    <row r="853" spans="8:10" ht="20.25" customHeight="1" x14ac:dyDescent="0.3">
      <c r="H853" s="91"/>
      <c r="J853" s="111"/>
    </row>
    <row r="854" spans="8:10" ht="20.25" customHeight="1" x14ac:dyDescent="0.3">
      <c r="H854" s="91"/>
      <c r="J854" s="111"/>
    </row>
    <row r="855" spans="8:10" ht="20.25" customHeight="1" x14ac:dyDescent="0.3">
      <c r="H855" s="91"/>
      <c r="J855" s="111"/>
    </row>
    <row r="856" spans="8:10" ht="20.25" customHeight="1" x14ac:dyDescent="0.3">
      <c r="H856" s="91"/>
      <c r="J856" s="111"/>
    </row>
    <row r="857" spans="8:10" ht="20.25" customHeight="1" x14ac:dyDescent="0.3">
      <c r="H857" s="91"/>
      <c r="J857" s="111"/>
    </row>
    <row r="858" spans="8:10" ht="20.25" customHeight="1" x14ac:dyDescent="0.3">
      <c r="H858" s="91"/>
      <c r="J858" s="111"/>
    </row>
    <row r="859" spans="8:10" ht="20.25" customHeight="1" x14ac:dyDescent="0.3">
      <c r="H859" s="91"/>
      <c r="J859" s="111"/>
    </row>
    <row r="860" spans="8:10" ht="20.25" customHeight="1" x14ac:dyDescent="0.3">
      <c r="H860" s="91"/>
      <c r="J860" s="111"/>
    </row>
    <row r="861" spans="8:10" ht="20.25" customHeight="1" x14ac:dyDescent="0.3">
      <c r="H861" s="91"/>
      <c r="J861" s="111"/>
    </row>
    <row r="862" spans="8:10" ht="20.25" customHeight="1" x14ac:dyDescent="0.3">
      <c r="H862" s="91"/>
      <c r="J862" s="111"/>
    </row>
    <row r="863" spans="8:10" ht="20.25" customHeight="1" x14ac:dyDescent="0.3">
      <c r="H863" s="91"/>
      <c r="J863" s="111"/>
    </row>
    <row r="864" spans="8:10" ht="20.25" customHeight="1" x14ac:dyDescent="0.3">
      <c r="H864" s="91"/>
      <c r="J864" s="111"/>
    </row>
    <row r="865" spans="8:10" ht="20.25" customHeight="1" x14ac:dyDescent="0.3">
      <c r="H865" s="91"/>
      <c r="J865" s="111"/>
    </row>
    <row r="866" spans="8:10" ht="20.25" customHeight="1" x14ac:dyDescent="0.3">
      <c r="H866" s="91"/>
      <c r="J866" s="111"/>
    </row>
    <row r="867" spans="8:10" ht="20.25" customHeight="1" x14ac:dyDescent="0.3">
      <c r="H867" s="91"/>
      <c r="J867" s="111"/>
    </row>
    <row r="868" spans="8:10" ht="20.25" customHeight="1" x14ac:dyDescent="0.3">
      <c r="H868" s="91"/>
      <c r="J868" s="111"/>
    </row>
    <row r="869" spans="8:10" ht="20.25" customHeight="1" x14ac:dyDescent="0.3">
      <c r="H869" s="91"/>
      <c r="J869" s="111"/>
    </row>
    <row r="870" spans="8:10" ht="20.25" customHeight="1" x14ac:dyDescent="0.3">
      <c r="H870" s="91"/>
      <c r="J870" s="111"/>
    </row>
    <row r="871" spans="8:10" ht="20.25" customHeight="1" x14ac:dyDescent="0.3">
      <c r="H871" s="91"/>
      <c r="J871" s="111"/>
    </row>
    <row r="872" spans="8:10" ht="20.25" customHeight="1" x14ac:dyDescent="0.3">
      <c r="H872" s="91"/>
      <c r="J872" s="111"/>
    </row>
    <row r="873" spans="8:10" ht="20.25" customHeight="1" x14ac:dyDescent="0.3">
      <c r="H873" s="91"/>
      <c r="J873" s="111"/>
    </row>
    <row r="874" spans="8:10" ht="20.25" customHeight="1" x14ac:dyDescent="0.3">
      <c r="H874" s="91"/>
      <c r="J874" s="111"/>
    </row>
    <row r="875" spans="8:10" ht="20.25" customHeight="1" x14ac:dyDescent="0.3">
      <c r="H875" s="91"/>
      <c r="J875" s="111"/>
    </row>
    <row r="876" spans="8:10" ht="20.25" customHeight="1" x14ac:dyDescent="0.3">
      <c r="H876" s="91"/>
      <c r="J876" s="111"/>
    </row>
    <row r="877" spans="8:10" ht="20.25" customHeight="1" x14ac:dyDescent="0.3">
      <c r="H877" s="91"/>
      <c r="J877" s="111"/>
    </row>
    <row r="878" spans="8:10" ht="20.25" customHeight="1" x14ac:dyDescent="0.3">
      <c r="H878" s="91"/>
      <c r="J878" s="111"/>
    </row>
    <row r="879" spans="8:10" ht="20.25" customHeight="1" x14ac:dyDescent="0.3">
      <c r="H879" s="91"/>
      <c r="J879" s="111"/>
    </row>
    <row r="880" spans="8:10" ht="20.25" customHeight="1" x14ac:dyDescent="0.3">
      <c r="H880" s="91"/>
      <c r="J880" s="111"/>
    </row>
    <row r="881" spans="8:10" ht="20.25" customHeight="1" x14ac:dyDescent="0.3">
      <c r="H881" s="91"/>
      <c r="J881" s="111"/>
    </row>
    <row r="882" spans="8:10" ht="20.25" customHeight="1" x14ac:dyDescent="0.3">
      <c r="H882" s="91"/>
      <c r="J882" s="111"/>
    </row>
    <row r="883" spans="8:10" ht="20.25" customHeight="1" x14ac:dyDescent="0.3">
      <c r="H883" s="91"/>
      <c r="J883" s="111"/>
    </row>
    <row r="884" spans="8:10" ht="20.25" customHeight="1" x14ac:dyDescent="0.3">
      <c r="H884" s="91"/>
      <c r="J884" s="111"/>
    </row>
    <row r="885" spans="8:10" ht="20.25" customHeight="1" x14ac:dyDescent="0.3">
      <c r="H885" s="91"/>
      <c r="J885" s="111"/>
    </row>
    <row r="886" spans="8:10" ht="20.25" customHeight="1" x14ac:dyDescent="0.3">
      <c r="H886" s="91"/>
      <c r="J886" s="111"/>
    </row>
    <row r="887" spans="8:10" ht="20.25" customHeight="1" x14ac:dyDescent="0.3">
      <c r="H887" s="91"/>
      <c r="J887" s="111"/>
    </row>
    <row r="888" spans="8:10" ht="20.25" customHeight="1" x14ac:dyDescent="0.3">
      <c r="H888" s="91"/>
      <c r="J888" s="111"/>
    </row>
    <row r="889" spans="8:10" ht="20.25" customHeight="1" x14ac:dyDescent="0.3">
      <c r="H889" s="91"/>
      <c r="J889" s="111"/>
    </row>
    <row r="890" spans="8:10" ht="20.25" customHeight="1" x14ac:dyDescent="0.3">
      <c r="H890" s="91"/>
      <c r="J890" s="111"/>
    </row>
    <row r="891" spans="8:10" ht="20.25" customHeight="1" x14ac:dyDescent="0.3">
      <c r="H891" s="91"/>
      <c r="J891" s="111"/>
    </row>
    <row r="892" spans="8:10" ht="20.25" customHeight="1" x14ac:dyDescent="0.3">
      <c r="H892" s="91"/>
      <c r="J892" s="111"/>
    </row>
    <row r="893" spans="8:10" ht="20.25" customHeight="1" x14ac:dyDescent="0.3">
      <c r="H893" s="91"/>
      <c r="J893" s="111"/>
    </row>
    <row r="894" spans="8:10" ht="20.25" customHeight="1" x14ac:dyDescent="0.3">
      <c r="H894" s="91"/>
      <c r="J894" s="111"/>
    </row>
    <row r="895" spans="8:10" ht="20.25" customHeight="1" x14ac:dyDescent="0.3">
      <c r="H895" s="91"/>
      <c r="J895" s="111"/>
    </row>
    <row r="896" spans="8:10" ht="20.25" customHeight="1" x14ac:dyDescent="0.3">
      <c r="H896" s="91"/>
      <c r="J896" s="111"/>
    </row>
    <row r="897" spans="8:10" ht="20.25" customHeight="1" x14ac:dyDescent="0.3">
      <c r="H897" s="91"/>
      <c r="J897" s="111"/>
    </row>
    <row r="898" spans="8:10" ht="20.25" customHeight="1" x14ac:dyDescent="0.3">
      <c r="H898" s="91"/>
      <c r="J898" s="111"/>
    </row>
    <row r="899" spans="8:10" ht="20.25" customHeight="1" x14ac:dyDescent="0.3">
      <c r="H899" s="91"/>
      <c r="J899" s="111"/>
    </row>
    <row r="900" spans="8:10" ht="20.25" customHeight="1" x14ac:dyDescent="0.3">
      <c r="H900" s="91"/>
      <c r="J900" s="111"/>
    </row>
    <row r="901" spans="8:10" ht="20.25" customHeight="1" x14ac:dyDescent="0.3">
      <c r="H901" s="91"/>
      <c r="J901" s="111"/>
    </row>
    <row r="902" spans="8:10" ht="20.25" customHeight="1" x14ac:dyDescent="0.3">
      <c r="H902" s="91"/>
      <c r="J902" s="111"/>
    </row>
    <row r="903" spans="8:10" ht="20.25" customHeight="1" x14ac:dyDescent="0.3">
      <c r="H903" s="91"/>
      <c r="J903" s="111"/>
    </row>
    <row r="904" spans="8:10" ht="20.25" customHeight="1" x14ac:dyDescent="0.3">
      <c r="H904" s="91"/>
      <c r="J904" s="111"/>
    </row>
    <row r="905" spans="8:10" ht="20.25" customHeight="1" x14ac:dyDescent="0.3">
      <c r="H905" s="91"/>
      <c r="J905" s="111"/>
    </row>
    <row r="906" spans="8:10" ht="20.25" customHeight="1" x14ac:dyDescent="0.3">
      <c r="H906" s="91"/>
      <c r="J906" s="111"/>
    </row>
    <row r="907" spans="8:10" ht="20.25" customHeight="1" x14ac:dyDescent="0.3">
      <c r="H907" s="91"/>
      <c r="J907" s="111"/>
    </row>
    <row r="908" spans="8:10" ht="20.25" customHeight="1" x14ac:dyDescent="0.3">
      <c r="H908" s="91"/>
      <c r="J908" s="111"/>
    </row>
    <row r="909" spans="8:10" ht="20.25" customHeight="1" x14ac:dyDescent="0.3">
      <c r="H909" s="91"/>
      <c r="J909" s="111"/>
    </row>
    <row r="910" spans="8:10" ht="20.25" customHeight="1" x14ac:dyDescent="0.3">
      <c r="H910" s="91"/>
      <c r="J910" s="111"/>
    </row>
    <row r="911" spans="8:10" ht="20.25" customHeight="1" x14ac:dyDescent="0.3">
      <c r="H911" s="91"/>
      <c r="J911" s="111"/>
    </row>
    <row r="912" spans="8:10" ht="20.25" customHeight="1" x14ac:dyDescent="0.3">
      <c r="H912" s="91"/>
      <c r="J912" s="111"/>
    </row>
    <row r="913" spans="8:10" ht="20.25" customHeight="1" x14ac:dyDescent="0.3">
      <c r="H913" s="91"/>
      <c r="J913" s="111"/>
    </row>
    <row r="914" spans="8:10" ht="20.25" customHeight="1" x14ac:dyDescent="0.3">
      <c r="H914" s="91"/>
      <c r="J914" s="111"/>
    </row>
    <row r="915" spans="8:10" ht="20.25" customHeight="1" x14ac:dyDescent="0.3">
      <c r="H915" s="91"/>
      <c r="J915" s="111"/>
    </row>
    <row r="916" spans="8:10" ht="20.25" customHeight="1" x14ac:dyDescent="0.3">
      <c r="H916" s="91"/>
      <c r="J916" s="111"/>
    </row>
    <row r="917" spans="8:10" ht="20.25" customHeight="1" x14ac:dyDescent="0.3">
      <c r="H917" s="91"/>
      <c r="J917" s="111"/>
    </row>
    <row r="918" spans="8:10" ht="20.25" customHeight="1" x14ac:dyDescent="0.3">
      <c r="H918" s="91"/>
      <c r="J918" s="111"/>
    </row>
    <row r="919" spans="8:10" ht="20.25" customHeight="1" x14ac:dyDescent="0.3">
      <c r="H919" s="91"/>
      <c r="J919" s="111"/>
    </row>
    <row r="920" spans="8:10" ht="20.25" customHeight="1" x14ac:dyDescent="0.3">
      <c r="H920" s="91"/>
      <c r="J920" s="111"/>
    </row>
    <row r="921" spans="8:10" ht="20.25" customHeight="1" x14ac:dyDescent="0.3">
      <c r="H921" s="91"/>
      <c r="J921" s="111"/>
    </row>
    <row r="922" spans="8:10" ht="20.25" customHeight="1" x14ac:dyDescent="0.3">
      <c r="H922" s="91"/>
      <c r="J922" s="111"/>
    </row>
    <row r="923" spans="8:10" ht="20.25" customHeight="1" x14ac:dyDescent="0.3">
      <c r="H923" s="91"/>
      <c r="J923" s="111"/>
    </row>
    <row r="924" spans="8:10" ht="20.25" customHeight="1" x14ac:dyDescent="0.3">
      <c r="H924" s="91"/>
      <c r="J924" s="111"/>
    </row>
    <row r="925" spans="8:10" ht="20.25" customHeight="1" x14ac:dyDescent="0.3">
      <c r="H925" s="91"/>
      <c r="J925" s="111"/>
    </row>
    <row r="926" spans="8:10" ht="20.25" customHeight="1" x14ac:dyDescent="0.3">
      <c r="H926" s="91"/>
      <c r="J926" s="111"/>
    </row>
    <row r="927" spans="8:10" ht="20.25" customHeight="1" x14ac:dyDescent="0.3">
      <c r="H927" s="91"/>
      <c r="J927" s="111"/>
    </row>
    <row r="928" spans="8:10" ht="20.25" customHeight="1" x14ac:dyDescent="0.3">
      <c r="H928" s="91"/>
      <c r="J928" s="111"/>
    </row>
    <row r="929" spans="8:10" ht="20.25" customHeight="1" x14ac:dyDescent="0.3">
      <c r="H929" s="91"/>
      <c r="J929" s="111"/>
    </row>
    <row r="930" spans="8:10" ht="20.25" customHeight="1" x14ac:dyDescent="0.3">
      <c r="H930" s="91"/>
      <c r="J930" s="111"/>
    </row>
    <row r="931" spans="8:10" ht="20.25" customHeight="1" x14ac:dyDescent="0.3">
      <c r="H931" s="91"/>
      <c r="J931" s="111"/>
    </row>
    <row r="932" spans="8:10" ht="20.25" customHeight="1" x14ac:dyDescent="0.3">
      <c r="H932" s="91"/>
      <c r="J932" s="111"/>
    </row>
    <row r="933" spans="8:10" ht="20.25" customHeight="1" x14ac:dyDescent="0.3">
      <c r="H933" s="91"/>
      <c r="J933" s="111"/>
    </row>
    <row r="934" spans="8:10" ht="20.25" customHeight="1" x14ac:dyDescent="0.3">
      <c r="H934" s="91"/>
      <c r="J934" s="111"/>
    </row>
    <row r="935" spans="8:10" ht="20.25" customHeight="1" x14ac:dyDescent="0.3">
      <c r="H935" s="91"/>
      <c r="J935" s="111"/>
    </row>
    <row r="936" spans="8:10" ht="20.25" customHeight="1" x14ac:dyDescent="0.3">
      <c r="H936" s="91"/>
      <c r="J936" s="111"/>
    </row>
    <row r="937" spans="8:10" ht="20.25" customHeight="1" x14ac:dyDescent="0.3">
      <c r="H937" s="91"/>
      <c r="J937" s="111"/>
    </row>
    <row r="938" spans="8:10" ht="20.25" customHeight="1" x14ac:dyDescent="0.3">
      <c r="H938" s="91"/>
      <c r="J938" s="111"/>
    </row>
    <row r="939" spans="8:10" ht="20.25" customHeight="1" x14ac:dyDescent="0.3">
      <c r="H939" s="91"/>
      <c r="J939" s="111"/>
    </row>
    <row r="940" spans="8:10" ht="20.25" customHeight="1" x14ac:dyDescent="0.3">
      <c r="H940" s="91"/>
      <c r="J940" s="111"/>
    </row>
    <row r="941" spans="8:10" ht="20.25" customHeight="1" x14ac:dyDescent="0.3">
      <c r="H941" s="91"/>
      <c r="J941" s="111"/>
    </row>
    <row r="942" spans="8:10" ht="20.25" customHeight="1" x14ac:dyDescent="0.3">
      <c r="H942" s="91"/>
      <c r="J942" s="111"/>
    </row>
    <row r="943" spans="8:10" ht="20.25" customHeight="1" x14ac:dyDescent="0.3">
      <c r="H943" s="91"/>
      <c r="J943" s="111"/>
    </row>
    <row r="944" spans="8:10" ht="20.25" customHeight="1" x14ac:dyDescent="0.3">
      <c r="H944" s="91"/>
      <c r="J944" s="111"/>
    </row>
    <row r="945" spans="8:10" ht="20.25" customHeight="1" x14ac:dyDescent="0.3">
      <c r="H945" s="91"/>
      <c r="J945" s="111"/>
    </row>
    <row r="946" spans="8:10" ht="20.25" customHeight="1" x14ac:dyDescent="0.3">
      <c r="H946" s="91"/>
      <c r="J946" s="111"/>
    </row>
    <row r="947" spans="8:10" ht="20.25" customHeight="1" x14ac:dyDescent="0.3">
      <c r="H947" s="91"/>
      <c r="J947" s="111"/>
    </row>
    <row r="948" spans="8:10" ht="20.25" customHeight="1" x14ac:dyDescent="0.3">
      <c r="H948" s="91"/>
      <c r="J948" s="111"/>
    </row>
    <row r="949" spans="8:10" ht="20.25" customHeight="1" x14ac:dyDescent="0.3">
      <c r="H949" s="91"/>
      <c r="J949" s="111"/>
    </row>
    <row r="950" spans="8:10" ht="20.25" customHeight="1" x14ac:dyDescent="0.3">
      <c r="H950" s="91"/>
      <c r="J950" s="111"/>
    </row>
    <row r="951" spans="8:10" ht="20.25" customHeight="1" x14ac:dyDescent="0.3">
      <c r="H951" s="91"/>
      <c r="J951" s="111"/>
    </row>
    <row r="952" spans="8:10" ht="20.25" customHeight="1" x14ac:dyDescent="0.3">
      <c r="H952" s="91"/>
      <c r="J952" s="111"/>
    </row>
    <row r="953" spans="8:10" ht="20.25" customHeight="1" x14ac:dyDescent="0.3">
      <c r="H953" s="91"/>
      <c r="J953" s="111"/>
    </row>
    <row r="954" spans="8:10" ht="20.25" customHeight="1" x14ac:dyDescent="0.3">
      <c r="H954" s="91"/>
      <c r="J954" s="111"/>
    </row>
    <row r="955" spans="8:10" ht="20.25" customHeight="1" x14ac:dyDescent="0.3">
      <c r="H955" s="91"/>
      <c r="J955" s="111"/>
    </row>
    <row r="956" spans="8:10" ht="20.25" customHeight="1" x14ac:dyDescent="0.3">
      <c r="H956" s="91"/>
      <c r="J956" s="111"/>
    </row>
    <row r="957" spans="8:10" ht="20.25" customHeight="1" x14ac:dyDescent="0.3">
      <c r="H957" s="91"/>
      <c r="J957" s="111"/>
    </row>
    <row r="958" spans="8:10" ht="20.25" customHeight="1" x14ac:dyDescent="0.3">
      <c r="H958" s="91"/>
      <c r="J958" s="111"/>
    </row>
    <row r="959" spans="8:10" ht="20.25" customHeight="1" x14ac:dyDescent="0.3">
      <c r="H959" s="91"/>
      <c r="J959" s="111"/>
    </row>
    <row r="960" spans="8:10" ht="20.25" customHeight="1" x14ac:dyDescent="0.3">
      <c r="H960" s="91"/>
      <c r="J960" s="111"/>
    </row>
    <row r="961" spans="8:10" ht="20.25" customHeight="1" x14ac:dyDescent="0.3">
      <c r="H961" s="91"/>
      <c r="J961" s="111"/>
    </row>
    <row r="962" spans="8:10" ht="20.25" customHeight="1" x14ac:dyDescent="0.3">
      <c r="H962" s="91"/>
      <c r="J962" s="111"/>
    </row>
    <row r="963" spans="8:10" ht="20.25" customHeight="1" x14ac:dyDescent="0.3">
      <c r="H963" s="91"/>
      <c r="J963" s="111"/>
    </row>
    <row r="964" spans="8:10" ht="20.25" customHeight="1" x14ac:dyDescent="0.3">
      <c r="H964" s="91"/>
      <c r="J964" s="111"/>
    </row>
    <row r="965" spans="8:10" ht="20.25" customHeight="1" x14ac:dyDescent="0.3">
      <c r="H965" s="91"/>
      <c r="J965" s="111"/>
    </row>
    <row r="966" spans="8:10" ht="20.25" customHeight="1" x14ac:dyDescent="0.3">
      <c r="H966" s="91"/>
      <c r="J966" s="111"/>
    </row>
    <row r="967" spans="8:10" ht="20.25" customHeight="1" x14ac:dyDescent="0.3">
      <c r="H967" s="91"/>
      <c r="J967" s="111"/>
    </row>
    <row r="968" spans="8:10" ht="20.25" customHeight="1" x14ac:dyDescent="0.3">
      <c r="H968" s="91"/>
      <c r="J968" s="111"/>
    </row>
    <row r="969" spans="8:10" ht="20.25" customHeight="1" x14ac:dyDescent="0.3">
      <c r="H969" s="91"/>
      <c r="J969" s="111"/>
    </row>
    <row r="970" spans="8:10" ht="20.25" customHeight="1" x14ac:dyDescent="0.3">
      <c r="H970" s="91"/>
      <c r="J970" s="111"/>
    </row>
    <row r="971" spans="8:10" ht="20.25" customHeight="1" x14ac:dyDescent="0.3">
      <c r="H971" s="91"/>
      <c r="J971" s="111"/>
    </row>
    <row r="972" spans="8:10" ht="20.25" customHeight="1" x14ac:dyDescent="0.3">
      <c r="H972" s="91"/>
      <c r="J972" s="111"/>
    </row>
    <row r="973" spans="8:10" ht="20.25" customHeight="1" x14ac:dyDescent="0.3">
      <c r="H973" s="91"/>
      <c r="J973" s="111"/>
    </row>
    <row r="974" spans="8:10" ht="20.25" customHeight="1" x14ac:dyDescent="0.3">
      <c r="H974" s="91"/>
      <c r="J974" s="111"/>
    </row>
    <row r="975" spans="8:10" ht="20.25" customHeight="1" x14ac:dyDescent="0.3">
      <c r="H975" s="91"/>
      <c r="J975" s="111"/>
    </row>
    <row r="976" spans="8:10" ht="20.25" customHeight="1" x14ac:dyDescent="0.3">
      <c r="H976" s="91"/>
      <c r="J976" s="111"/>
    </row>
    <row r="977" spans="8:10" ht="20.25" customHeight="1" x14ac:dyDescent="0.3">
      <c r="H977" s="91"/>
      <c r="J977" s="111"/>
    </row>
    <row r="978" spans="8:10" ht="20.25" customHeight="1" x14ac:dyDescent="0.3">
      <c r="H978" s="91"/>
      <c r="J978" s="111"/>
    </row>
    <row r="979" spans="8:10" ht="20.25" customHeight="1" x14ac:dyDescent="0.3">
      <c r="H979" s="91"/>
      <c r="J979" s="111"/>
    </row>
    <row r="980" spans="8:10" ht="20.25" customHeight="1" x14ac:dyDescent="0.3">
      <c r="H980" s="91"/>
      <c r="J980" s="111"/>
    </row>
    <row r="981" spans="8:10" ht="20.25" customHeight="1" x14ac:dyDescent="0.3">
      <c r="H981" s="91"/>
      <c r="J981" s="111"/>
    </row>
    <row r="982" spans="8:10" ht="20.25" customHeight="1" x14ac:dyDescent="0.3">
      <c r="H982" s="91"/>
      <c r="J982" s="111"/>
    </row>
    <row r="983" spans="8:10" ht="20.25" customHeight="1" x14ac:dyDescent="0.3">
      <c r="H983" s="91"/>
      <c r="J983" s="111"/>
    </row>
    <row r="984" spans="8:10" ht="20.25" customHeight="1" x14ac:dyDescent="0.3">
      <c r="H984" s="91"/>
      <c r="J984" s="111"/>
    </row>
    <row r="985" spans="8:10" ht="20.25" customHeight="1" x14ac:dyDescent="0.3">
      <c r="H985" s="91"/>
      <c r="J985" s="111"/>
    </row>
    <row r="986" spans="8:10" ht="20.25" customHeight="1" x14ac:dyDescent="0.3">
      <c r="H986" s="91"/>
      <c r="J986" s="111"/>
    </row>
    <row r="987" spans="8:10" ht="20.25" customHeight="1" x14ac:dyDescent="0.3">
      <c r="H987" s="91"/>
      <c r="J987" s="111"/>
    </row>
    <row r="988" spans="8:10" ht="20.25" customHeight="1" x14ac:dyDescent="0.3">
      <c r="H988" s="91"/>
      <c r="J988" s="111"/>
    </row>
    <row r="989" spans="8:10" ht="20.25" customHeight="1" x14ac:dyDescent="0.3">
      <c r="H989" s="91"/>
      <c r="J989" s="111"/>
    </row>
    <row r="990" spans="8:10" ht="20.25" customHeight="1" x14ac:dyDescent="0.3">
      <c r="H990" s="91"/>
      <c r="J990" s="111"/>
    </row>
    <row r="991" spans="8:10" ht="20.25" customHeight="1" x14ac:dyDescent="0.3">
      <c r="H991" s="91"/>
      <c r="J991" s="111"/>
    </row>
    <row r="992" spans="8:10" ht="20.25" customHeight="1" x14ac:dyDescent="0.3">
      <c r="H992" s="91"/>
      <c r="J992" s="111"/>
    </row>
  </sheetData>
  <autoFilter ref="V4:AB59">
    <filterColumn colId="6">
      <filters>
        <filter val="41"/>
        <filter val="43"/>
        <filter val="44"/>
        <filter val="45"/>
        <filter val="46"/>
        <filter val="47"/>
        <filter val="48"/>
        <filter val="49"/>
        <filter val="50"/>
      </filters>
    </filterColumn>
  </autoFilter>
  <mergeCells count="4">
    <mergeCell ref="A1:C1"/>
    <mergeCell ref="E1:I1"/>
    <mergeCell ref="A2:C2"/>
    <mergeCell ref="E2:I2"/>
  </mergeCells>
  <hyperlinks>
    <hyperlink ref="AA28" r:id="rId1" display="mailto:nttthuy@vinhthuan.edu.vn"/>
  </hyperlinks>
  <pageMargins left="0.19685039370078741" right="0.19685039370078741" top="0.31496062992125984" bottom="0.27" header="0" footer="0"/>
  <pageSetup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6" workbookViewId="0">
      <selection activeCell="B30" sqref="B30"/>
    </sheetView>
  </sheetViews>
  <sheetFormatPr defaultRowHeight="16.5" x14ac:dyDescent="0.25"/>
  <cols>
    <col min="3" max="3" width="29" customWidth="1"/>
    <col min="5" max="5" width="15.44140625" bestFit="1" customWidth="1"/>
    <col min="11" max="11" width="24.5546875" bestFit="1" customWidth="1"/>
  </cols>
  <sheetData>
    <row r="1" spans="1:11" ht="17.25" thickBot="1" x14ac:dyDescent="0.3">
      <c r="A1" s="117">
        <v>1966</v>
      </c>
      <c r="B1" s="159" t="s">
        <v>264</v>
      </c>
      <c r="C1" s="113" t="s">
        <v>26</v>
      </c>
      <c r="E1" s="3" t="s">
        <v>38</v>
      </c>
      <c r="G1" s="3" t="s">
        <v>84</v>
      </c>
      <c r="I1" s="8" t="s">
        <v>116</v>
      </c>
      <c r="K1" s="100" t="s">
        <v>284</v>
      </c>
    </row>
    <row r="2" spans="1:11" ht="17.25" thickBot="1" x14ac:dyDescent="0.3">
      <c r="A2" s="117">
        <v>1991</v>
      </c>
      <c r="B2" s="159" t="s">
        <v>264</v>
      </c>
      <c r="C2" s="129" t="s">
        <v>46</v>
      </c>
      <c r="E2" s="8" t="s">
        <v>116</v>
      </c>
      <c r="G2" s="72" t="s">
        <v>86</v>
      </c>
      <c r="I2" s="7" t="s">
        <v>74</v>
      </c>
      <c r="K2" s="100" t="s">
        <v>298</v>
      </c>
    </row>
    <row r="3" spans="1:11" x14ac:dyDescent="0.25">
      <c r="A3" s="117">
        <v>1971</v>
      </c>
      <c r="B3" s="159" t="s">
        <v>264</v>
      </c>
      <c r="C3" s="129" t="s">
        <v>49</v>
      </c>
      <c r="E3" s="7" t="s">
        <v>74</v>
      </c>
      <c r="G3" s="3" t="s">
        <v>91</v>
      </c>
      <c r="I3" s="3" t="s">
        <v>78</v>
      </c>
      <c r="K3" s="104" t="s">
        <v>294</v>
      </c>
    </row>
    <row r="4" spans="1:11" x14ac:dyDescent="0.25">
      <c r="A4" s="117">
        <v>1983</v>
      </c>
      <c r="B4" s="159" t="s">
        <v>264</v>
      </c>
      <c r="C4" s="129" t="s">
        <v>56</v>
      </c>
      <c r="E4" s="3" t="s">
        <v>78</v>
      </c>
      <c r="G4" s="3" t="s">
        <v>96</v>
      </c>
      <c r="I4" s="3" t="s">
        <v>82</v>
      </c>
      <c r="K4" s="127" t="s">
        <v>296</v>
      </c>
    </row>
    <row r="5" spans="1:11" x14ac:dyDescent="0.25">
      <c r="A5" s="117">
        <v>1982</v>
      </c>
      <c r="B5" s="159" t="s">
        <v>264</v>
      </c>
      <c r="C5" s="129" t="s">
        <v>61</v>
      </c>
      <c r="E5" s="3" t="s">
        <v>82</v>
      </c>
      <c r="G5" s="3" t="s">
        <v>97</v>
      </c>
      <c r="I5" s="3" t="s">
        <v>88</v>
      </c>
      <c r="K5" s="101" t="s">
        <v>300</v>
      </c>
    </row>
    <row r="6" spans="1:11" ht="17.25" thickBot="1" x14ac:dyDescent="0.3">
      <c r="A6" s="117">
        <v>1970</v>
      </c>
      <c r="B6" s="159" t="s">
        <v>264</v>
      </c>
      <c r="C6" s="129" t="s">
        <v>66</v>
      </c>
      <c r="E6" s="3" t="s">
        <v>88</v>
      </c>
      <c r="G6" s="8" t="s">
        <v>99</v>
      </c>
      <c r="I6" s="3" t="s">
        <v>90</v>
      </c>
      <c r="K6" s="105" t="s">
        <v>306</v>
      </c>
    </row>
    <row r="7" spans="1:11" ht="17.25" thickBot="1" x14ac:dyDescent="0.3">
      <c r="A7" s="117">
        <v>1990</v>
      </c>
      <c r="B7" s="159" t="s">
        <v>264</v>
      </c>
      <c r="C7" s="135" t="s">
        <v>69</v>
      </c>
      <c r="E7" s="3" t="s">
        <v>90</v>
      </c>
      <c r="G7" s="7" t="s">
        <v>102</v>
      </c>
      <c r="I7" s="4" t="s">
        <v>92</v>
      </c>
      <c r="K7" s="100" t="s">
        <v>302</v>
      </c>
    </row>
    <row r="8" spans="1:11" ht="17.25" thickBot="1" x14ac:dyDescent="0.3">
      <c r="A8" s="117">
        <v>1968</v>
      </c>
      <c r="B8" s="159" t="s">
        <v>264</v>
      </c>
      <c r="C8" s="129" t="s">
        <v>84</v>
      </c>
      <c r="E8" s="4" t="s">
        <v>92</v>
      </c>
      <c r="G8" s="3" t="s">
        <v>104</v>
      </c>
      <c r="I8" s="3" t="s">
        <v>93</v>
      </c>
      <c r="K8" s="140" t="s">
        <v>309</v>
      </c>
    </row>
    <row r="9" spans="1:11" ht="17.25" thickBot="1" x14ac:dyDescent="0.3">
      <c r="A9" s="117">
        <v>1975</v>
      </c>
      <c r="B9" s="159" t="s">
        <v>264</v>
      </c>
      <c r="C9" s="136" t="s">
        <v>86</v>
      </c>
      <c r="E9" s="3" t="s">
        <v>93</v>
      </c>
      <c r="G9" s="3" t="s">
        <v>105</v>
      </c>
      <c r="I9" s="3" t="s">
        <v>94</v>
      </c>
      <c r="K9" s="140" t="s">
        <v>311</v>
      </c>
    </row>
    <row r="10" spans="1:11" ht="17.25" thickBot="1" x14ac:dyDescent="0.3">
      <c r="A10" s="117">
        <v>1982</v>
      </c>
      <c r="B10" s="159" t="s">
        <v>264</v>
      </c>
      <c r="C10" s="129" t="s">
        <v>91</v>
      </c>
      <c r="E10" s="3" t="s">
        <v>94</v>
      </c>
      <c r="G10" s="3" t="s">
        <v>106</v>
      </c>
      <c r="I10" s="3" t="s">
        <v>107</v>
      </c>
      <c r="K10" s="127" t="s">
        <v>308</v>
      </c>
    </row>
    <row r="11" spans="1:11" ht="17.25" thickBot="1" x14ac:dyDescent="0.3">
      <c r="A11" s="117">
        <v>1986</v>
      </c>
      <c r="B11" s="159" t="s">
        <v>264</v>
      </c>
      <c r="C11" s="129" t="s">
        <v>96</v>
      </c>
      <c r="E11" s="3" t="s">
        <v>107</v>
      </c>
      <c r="G11" s="3" t="s">
        <v>109</v>
      </c>
      <c r="I11" s="3" t="s">
        <v>115</v>
      </c>
      <c r="K11" s="140" t="s">
        <v>314</v>
      </c>
    </row>
    <row r="12" spans="1:11" ht="17.25" thickBot="1" x14ac:dyDescent="0.3">
      <c r="A12" s="143">
        <v>1993</v>
      </c>
      <c r="B12" s="159" t="s">
        <v>264</v>
      </c>
      <c r="C12" s="129" t="s">
        <v>97</v>
      </c>
      <c r="E12" s="3" t="s">
        <v>115</v>
      </c>
      <c r="G12" s="3" t="s">
        <v>111</v>
      </c>
      <c r="I12" s="7" t="s">
        <v>121</v>
      </c>
      <c r="K12" s="140" t="s">
        <v>315</v>
      </c>
    </row>
    <row r="13" spans="1:11" ht="17.25" thickBot="1" x14ac:dyDescent="0.3">
      <c r="A13" s="143">
        <v>1988</v>
      </c>
      <c r="B13" s="159" t="s">
        <v>264</v>
      </c>
      <c r="C13" s="146" t="s">
        <v>99</v>
      </c>
      <c r="E13" s="7" t="s">
        <v>121</v>
      </c>
      <c r="G13" s="3" t="s">
        <v>112</v>
      </c>
      <c r="I13" s="3" t="s">
        <v>125</v>
      </c>
      <c r="K13" s="154" t="s">
        <v>316</v>
      </c>
    </row>
    <row r="14" spans="1:11" ht="17.25" thickBot="1" x14ac:dyDescent="0.3">
      <c r="A14" s="117">
        <v>1982</v>
      </c>
      <c r="B14" s="159" t="s">
        <v>264</v>
      </c>
      <c r="C14" s="113" t="s">
        <v>102</v>
      </c>
      <c r="E14" s="3" t="s">
        <v>125</v>
      </c>
      <c r="G14" s="3" t="s">
        <v>113</v>
      </c>
      <c r="I14" s="3" t="s">
        <v>128</v>
      </c>
      <c r="K14" s="140" t="s">
        <v>317</v>
      </c>
    </row>
    <row r="15" spans="1:11" ht="17.25" thickBot="1" x14ac:dyDescent="0.3">
      <c r="A15" s="117">
        <v>1978</v>
      </c>
      <c r="B15" s="159" t="s">
        <v>264</v>
      </c>
      <c r="C15" s="129" t="s">
        <v>104</v>
      </c>
      <c r="E15" s="3" t="s">
        <v>128</v>
      </c>
      <c r="G15" s="3" t="s">
        <v>114</v>
      </c>
      <c r="I15" s="3" t="s">
        <v>130</v>
      </c>
      <c r="K15" s="155" t="s">
        <v>318</v>
      </c>
    </row>
    <row r="16" spans="1:11" ht="17.25" thickBot="1" x14ac:dyDescent="0.3">
      <c r="A16" s="117">
        <v>1983</v>
      </c>
      <c r="B16" s="159" t="s">
        <v>264</v>
      </c>
      <c r="C16" s="129" t="s">
        <v>105</v>
      </c>
      <c r="D16">
        <f>D36*[1]Sớm!$K$7</f>
        <v>0</v>
      </c>
      <c r="E16" s="3" t="s">
        <v>130</v>
      </c>
      <c r="G16" s="3" t="s">
        <v>119</v>
      </c>
      <c r="I16" s="7" t="s">
        <v>133</v>
      </c>
      <c r="K16" s="140" t="s">
        <v>319</v>
      </c>
    </row>
    <row r="17" spans="1:11" ht="17.25" thickBot="1" x14ac:dyDescent="0.3">
      <c r="A17" s="117">
        <v>1969</v>
      </c>
      <c r="B17" s="159" t="s">
        <v>264</v>
      </c>
      <c r="C17" s="129" t="s">
        <v>106</v>
      </c>
      <c r="E17" s="7" t="s">
        <v>133</v>
      </c>
      <c r="G17" s="3" t="s">
        <v>127</v>
      </c>
      <c r="I17" s="3" t="s">
        <v>136</v>
      </c>
      <c r="K17" s="109" t="s">
        <v>320</v>
      </c>
    </row>
    <row r="18" spans="1:11" x14ac:dyDescent="0.25">
      <c r="A18" s="117">
        <v>1981</v>
      </c>
      <c r="B18" s="159" t="s">
        <v>264</v>
      </c>
      <c r="C18" s="129" t="s">
        <v>109</v>
      </c>
      <c r="E18" s="3" t="s">
        <v>136</v>
      </c>
      <c r="G18" s="3" t="s">
        <v>131</v>
      </c>
      <c r="I18" s="3" t="s">
        <v>137</v>
      </c>
      <c r="K18" s="100" t="s">
        <v>325</v>
      </c>
    </row>
    <row r="19" spans="1:11" ht="17.25" thickBot="1" x14ac:dyDescent="0.3">
      <c r="A19" s="117">
        <v>1980</v>
      </c>
      <c r="B19" s="159" t="s">
        <v>264</v>
      </c>
      <c r="C19" s="129" t="s">
        <v>111</v>
      </c>
      <c r="E19" s="3" t="s">
        <v>137</v>
      </c>
      <c r="G19" s="8" t="s">
        <v>132</v>
      </c>
      <c r="I19" s="3" t="s">
        <v>142</v>
      </c>
      <c r="K19" s="127" t="s">
        <v>331</v>
      </c>
    </row>
    <row r="20" spans="1:11" ht="17.25" thickBot="1" x14ac:dyDescent="0.3">
      <c r="A20" s="117">
        <v>1978</v>
      </c>
      <c r="B20" s="159" t="s">
        <v>264</v>
      </c>
      <c r="C20" s="129" t="s">
        <v>112</v>
      </c>
      <c r="E20" s="3" t="s">
        <v>142</v>
      </c>
      <c r="G20" s="3" t="s">
        <v>135</v>
      </c>
      <c r="I20" s="3" t="s">
        <v>150</v>
      </c>
      <c r="K20" s="127" t="s">
        <v>333</v>
      </c>
    </row>
    <row r="21" spans="1:11" ht="17.25" thickBot="1" x14ac:dyDescent="0.3">
      <c r="A21" s="117">
        <v>1984</v>
      </c>
      <c r="B21" s="159" t="s">
        <v>264</v>
      </c>
      <c r="C21" s="129" t="s">
        <v>113</v>
      </c>
      <c r="E21" s="3" t="s">
        <v>150</v>
      </c>
      <c r="G21" s="3" t="s">
        <v>138</v>
      </c>
      <c r="I21" s="7" t="s">
        <v>153</v>
      </c>
      <c r="K21" s="100" t="s">
        <v>339</v>
      </c>
    </row>
    <row r="22" spans="1:11" x14ac:dyDescent="0.25">
      <c r="A22" s="117">
        <v>1981</v>
      </c>
      <c r="B22" s="159" t="s">
        <v>264</v>
      </c>
      <c r="C22" s="129" t="s">
        <v>114</v>
      </c>
      <c r="E22" s="7" t="s">
        <v>153</v>
      </c>
      <c r="G22" s="3" t="s">
        <v>140</v>
      </c>
      <c r="I22" s="3" t="s">
        <v>156</v>
      </c>
      <c r="K22" s="127" t="s">
        <v>341</v>
      </c>
    </row>
    <row r="23" spans="1:11" x14ac:dyDescent="0.25">
      <c r="A23" s="117">
        <v>1988</v>
      </c>
      <c r="B23" s="159" t="s">
        <v>264</v>
      </c>
      <c r="C23" s="129" t="s">
        <v>119</v>
      </c>
      <c r="E23" s="3" t="s">
        <v>156</v>
      </c>
      <c r="G23" s="3" t="s">
        <v>145</v>
      </c>
      <c r="I23" s="3" t="s">
        <v>157</v>
      </c>
      <c r="K23" s="105" t="s">
        <v>343</v>
      </c>
    </row>
    <row r="24" spans="1:11" ht="17.25" thickBot="1" x14ac:dyDescent="0.3">
      <c r="A24" s="157">
        <v>1997</v>
      </c>
      <c r="B24" s="159" t="s">
        <v>264</v>
      </c>
      <c r="C24" s="147" t="s">
        <v>230</v>
      </c>
      <c r="E24" s="3" t="s">
        <v>157</v>
      </c>
      <c r="G24" s="3" t="s">
        <v>148</v>
      </c>
      <c r="I24" s="3" t="s">
        <v>158</v>
      </c>
      <c r="K24" s="127" t="s">
        <v>345</v>
      </c>
    </row>
    <row r="25" spans="1:11" ht="17.25" thickBot="1" x14ac:dyDescent="0.3">
      <c r="A25" s="117">
        <v>1977</v>
      </c>
      <c r="B25" s="159" t="s">
        <v>264</v>
      </c>
      <c r="C25" s="129" t="s">
        <v>127</v>
      </c>
      <c r="E25" s="3" t="s">
        <v>158</v>
      </c>
      <c r="G25" s="8" t="s">
        <v>151</v>
      </c>
      <c r="I25" s="3" t="s">
        <v>161</v>
      </c>
      <c r="K25" s="127" t="s">
        <v>347</v>
      </c>
    </row>
    <row r="26" spans="1:11" x14ac:dyDescent="0.25">
      <c r="A26" s="117">
        <v>1984</v>
      </c>
      <c r="B26" s="159" t="s">
        <v>264</v>
      </c>
      <c r="C26" s="129" t="s">
        <v>131</v>
      </c>
      <c r="E26" s="3" t="s">
        <v>161</v>
      </c>
      <c r="G26" s="3" t="s">
        <v>165</v>
      </c>
      <c r="I26" s="3" t="s">
        <v>163</v>
      </c>
      <c r="K26" s="127" t="s">
        <v>353</v>
      </c>
    </row>
    <row r="27" spans="1:11" ht="17.25" thickBot="1" x14ac:dyDescent="0.3">
      <c r="A27" s="117">
        <v>1984</v>
      </c>
      <c r="B27" s="159" t="s">
        <v>264</v>
      </c>
      <c r="C27" s="146" t="s">
        <v>132</v>
      </c>
      <c r="E27" s="3" t="s">
        <v>163</v>
      </c>
      <c r="G27" s="3" t="s">
        <v>166</v>
      </c>
      <c r="I27" s="8" t="s">
        <v>170</v>
      </c>
      <c r="K27" s="100" t="s">
        <v>355</v>
      </c>
    </row>
    <row r="28" spans="1:11" ht="17.25" thickBot="1" x14ac:dyDescent="0.3">
      <c r="A28" s="117">
        <v>1981</v>
      </c>
      <c r="B28" s="159" t="s">
        <v>264</v>
      </c>
      <c r="C28" s="129" t="s">
        <v>135</v>
      </c>
      <c r="E28" s="8" t="s">
        <v>170</v>
      </c>
      <c r="G28" s="3" t="s">
        <v>168</v>
      </c>
      <c r="K28" s="138" t="s">
        <v>361</v>
      </c>
    </row>
    <row r="29" spans="1:11" x14ac:dyDescent="0.25">
      <c r="A29" s="117">
        <v>1985</v>
      </c>
      <c r="B29" s="159" t="s">
        <v>264</v>
      </c>
      <c r="C29" s="129" t="s">
        <v>138</v>
      </c>
      <c r="K29" s="106" t="s">
        <v>359</v>
      </c>
    </row>
    <row r="30" spans="1:11" x14ac:dyDescent="0.25">
      <c r="A30" s="117">
        <v>1986</v>
      </c>
      <c r="B30" s="159" t="s">
        <v>264</v>
      </c>
      <c r="C30" s="129" t="s">
        <v>140</v>
      </c>
      <c r="G30">
        <v>28</v>
      </c>
      <c r="I30">
        <v>27</v>
      </c>
      <c r="K30" s="100" t="s">
        <v>367</v>
      </c>
    </row>
    <row r="31" spans="1:11" x14ac:dyDescent="0.25">
      <c r="A31" s="117">
        <v>1980</v>
      </c>
      <c r="C31" s="129" t="s">
        <v>145</v>
      </c>
      <c r="K31" s="100" t="s">
        <v>369</v>
      </c>
    </row>
    <row r="32" spans="1:11" x14ac:dyDescent="0.25">
      <c r="A32" s="117">
        <v>1974</v>
      </c>
      <c r="C32" s="129" t="s">
        <v>148</v>
      </c>
      <c r="K32" s="100" t="s">
        <v>365</v>
      </c>
    </row>
    <row r="33" spans="1:11" ht="17.25" thickBot="1" x14ac:dyDescent="0.3">
      <c r="A33" s="117">
        <v>1979</v>
      </c>
      <c r="C33" s="146" t="s">
        <v>151</v>
      </c>
      <c r="K33" s="101" t="s">
        <v>371</v>
      </c>
    </row>
    <row r="34" spans="1:11" x14ac:dyDescent="0.25">
      <c r="A34" s="117">
        <v>1989</v>
      </c>
      <c r="C34" s="129" t="s">
        <v>165</v>
      </c>
      <c r="K34" s="127" t="s">
        <v>373</v>
      </c>
    </row>
    <row r="35" spans="1:11" x14ac:dyDescent="0.25">
      <c r="A35" s="117">
        <v>1983</v>
      </c>
      <c r="C35" s="129" t="s">
        <v>166</v>
      </c>
      <c r="K35" s="127" t="s">
        <v>377</v>
      </c>
    </row>
    <row r="36" spans="1:11" x14ac:dyDescent="0.25">
      <c r="A36" s="117">
        <v>1983</v>
      </c>
      <c r="C36" s="129" t="s">
        <v>168</v>
      </c>
    </row>
  </sheetData>
  <hyperlinks>
    <hyperlink ref="K15" r:id="rId1" display="mailto:nttthuy@vinhthuan.edu.vn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6" sqref="A1:D6"/>
    </sheetView>
  </sheetViews>
  <sheetFormatPr defaultRowHeight="16.5" x14ac:dyDescent="0.25"/>
  <cols>
    <col min="1" max="1" width="16.6640625" bestFit="1" customWidth="1"/>
  </cols>
  <sheetData>
    <row r="1" spans="1:4" ht="18.75" x14ac:dyDescent="0.3">
      <c r="A1" s="258" t="s">
        <v>46</v>
      </c>
      <c r="B1" s="259">
        <v>1991</v>
      </c>
      <c r="C1" s="260" t="s">
        <v>48</v>
      </c>
      <c r="D1" s="261"/>
    </row>
    <row r="2" spans="1:4" ht="18.75" x14ac:dyDescent="0.3">
      <c r="A2" s="258" t="s">
        <v>49</v>
      </c>
      <c r="B2" s="259">
        <v>1971</v>
      </c>
      <c r="C2" s="260" t="s">
        <v>51</v>
      </c>
      <c r="D2" s="262" t="s">
        <v>264</v>
      </c>
    </row>
    <row r="3" spans="1:4" ht="18.75" x14ac:dyDescent="0.3">
      <c r="A3" s="258" t="s">
        <v>56</v>
      </c>
      <c r="B3" s="259">
        <v>1983</v>
      </c>
      <c r="C3" s="260" t="s">
        <v>28</v>
      </c>
      <c r="D3" s="262" t="s">
        <v>263</v>
      </c>
    </row>
    <row r="4" spans="1:4" ht="18.75" x14ac:dyDescent="0.3">
      <c r="A4" s="258" t="s">
        <v>61</v>
      </c>
      <c r="B4" s="259">
        <v>1982</v>
      </c>
      <c r="C4" s="260" t="s">
        <v>63</v>
      </c>
      <c r="D4" s="261"/>
    </row>
    <row r="5" spans="1:4" ht="18.75" x14ac:dyDescent="0.3">
      <c r="A5" s="258" t="s">
        <v>66</v>
      </c>
      <c r="B5" s="259">
        <v>1970</v>
      </c>
      <c r="C5" s="260" t="s">
        <v>28</v>
      </c>
      <c r="D5" s="262" t="s">
        <v>263</v>
      </c>
    </row>
    <row r="6" spans="1:4" ht="18.75" x14ac:dyDescent="0.3">
      <c r="A6" s="263" t="s">
        <v>69</v>
      </c>
      <c r="B6" s="259">
        <v>1990</v>
      </c>
      <c r="C6" s="258" t="s">
        <v>71</v>
      </c>
      <c r="D6" s="26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1.21875" defaultRowHeight="15" customHeight="1" x14ac:dyDescent="0.25"/>
  <cols>
    <col min="1" max="1" width="26.5546875" customWidth="1"/>
    <col min="2" max="2" width="1.109375" customWidth="1"/>
    <col min="3" max="3" width="28.5546875" customWidth="1"/>
    <col min="4" max="6" width="8.109375" customWidth="1"/>
    <col min="7" max="26" width="8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2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Phân công</vt:lpstr>
      <vt:lpstr>Sheet1</vt:lpstr>
      <vt:lpstr>Phân công (2)</vt:lpstr>
      <vt:lpstr>Sheet3</vt:lpstr>
      <vt:lpstr>Sheet2</vt:lpstr>
      <vt:lpstr>XL4Poppy</vt:lpstr>
      <vt:lpstr>_Builtin0</vt:lpstr>
      <vt:lpstr>Bust</vt:lpstr>
      <vt:lpstr>Continue</vt:lpstr>
      <vt:lpstr>Documents_array</vt:lpstr>
      <vt:lpstr>Hello</vt:lpstr>
      <vt:lpstr>MakeIt</vt:lpstr>
      <vt:lpstr>Morning</vt:lpstr>
      <vt:lpstr>Poppy</vt:lpstr>
      <vt:lpstr>'Phân công'!Print_Area</vt:lpstr>
      <vt:lpstr>'Phân công'!Print_Titles</vt:lpstr>
      <vt:lpstr>'Phân công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cp:lastPrinted>2019-02-11T08:09:01Z</cp:lastPrinted>
  <dcterms:created xsi:type="dcterms:W3CDTF">2018-07-27T06:31:56Z</dcterms:created>
  <dcterms:modified xsi:type="dcterms:W3CDTF">2019-08-23T02:59:26Z</dcterms:modified>
</cp:coreProperties>
</file>